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783" activeTab="0"/>
  </bookViews>
  <sheets>
    <sheet name="Т.лист" sheetId="1" r:id="rId1"/>
    <sheet name="лист расходов" sheetId="2" r:id="rId2"/>
    <sheet name="Лист2" sheetId="3" r:id="rId3"/>
    <sheet name="211" sheetId="4" r:id="rId4"/>
    <sheet name="213" sheetId="5" r:id="rId5"/>
    <sheet name="Лист1" sheetId="6" r:id="rId6"/>
  </sheets>
  <definedNames>
    <definedName name="Должность">'Лист1'!$A$1:$A$4</definedName>
    <definedName name="_xlnm.Print_Area" localSheetId="3">'211'!$A$1:$G$38</definedName>
    <definedName name="Учреждение">'Лист1'!$A$16:$A$23</definedName>
    <definedName name="ФИО">'Лист1'!$A$6:$A$13</definedName>
  </definedNames>
  <calcPr fullCalcOnLoad="1"/>
</workbook>
</file>

<file path=xl/sharedStrings.xml><?xml version="1.0" encoding="utf-8"?>
<sst xmlns="http://schemas.openxmlformats.org/spreadsheetml/2006/main" count="352" uniqueCount="177">
  <si>
    <t>(в рублях)</t>
  </si>
  <si>
    <t>1</t>
  </si>
  <si>
    <t>2</t>
  </si>
  <si>
    <t>(подпись)</t>
  </si>
  <si>
    <t>№ п/п</t>
  </si>
  <si>
    <t>Главный бухгалтер:</t>
  </si>
  <si>
    <t>(Получатель бюджетных средств)</t>
  </si>
  <si>
    <t>(расшифровка подписи)</t>
  </si>
  <si>
    <t xml:space="preserve">Расчет к бюджетной смете по коду КОСГУ </t>
  </si>
  <si>
    <t>Наименование учреждения</t>
  </si>
  <si>
    <t>- оплата выполненных работ (оказанных услуг) по гражданско-правовым договорам с физическими лицами</t>
  </si>
  <si>
    <t>- проведение противопожарных мероприятий</t>
  </si>
  <si>
    <t>- оплата стоимости продуктов питания</t>
  </si>
  <si>
    <t>Начисления на выплаты по оплате труда:</t>
  </si>
  <si>
    <t>(код раздела, подраздела, целевой статьи, вида расходов)</t>
  </si>
  <si>
    <t>Итого с учетом изменений:</t>
  </si>
  <si>
    <t>Итого ассигнований на начало  года</t>
  </si>
  <si>
    <t>222.205</t>
  </si>
  <si>
    <t>223.501</t>
  </si>
  <si>
    <t>223.503</t>
  </si>
  <si>
    <t>223.504</t>
  </si>
  <si>
    <t>225.205</t>
  </si>
  <si>
    <t>225.203</t>
  </si>
  <si>
    <t>225.201</t>
  </si>
  <si>
    <t>225.101</t>
  </si>
  <si>
    <t>226.205</t>
  </si>
  <si>
    <t>226.204</t>
  </si>
  <si>
    <t>226.203</t>
  </si>
  <si>
    <t>226.202</t>
  </si>
  <si>
    <t>226.201</t>
  </si>
  <si>
    <t>310.305</t>
  </si>
  <si>
    <t>310.202</t>
  </si>
  <si>
    <t>340.305</t>
  </si>
  <si>
    <t>340.202</t>
  </si>
  <si>
    <t>340.303</t>
  </si>
  <si>
    <t>- содержание в чистоте помещений, зданий, дворов, иного имущества</t>
  </si>
  <si>
    <t>Руководитель учреждения</t>
  </si>
  <si>
    <t xml:space="preserve">                    Утверждено:</t>
  </si>
  <si>
    <t>Е. А. Лукина</t>
  </si>
  <si>
    <t>Л. М. Житлухина</t>
  </si>
  <si>
    <t>Н. М. Каткова</t>
  </si>
  <si>
    <t>Е. С. Гурина</t>
  </si>
  <si>
    <t>И. о. гл. бухгалтера:</t>
  </si>
  <si>
    <t>Л. В. Писарева</t>
  </si>
  <si>
    <t>МУ "Централизованная бухгалтерия"</t>
  </si>
  <si>
    <t>МУ "Городской методический кабинет"</t>
  </si>
  <si>
    <t>МУ "Эксплуатационно-хозяйственная группа"</t>
  </si>
  <si>
    <t>МОУ СОШ № 7</t>
  </si>
  <si>
    <t>225.204</t>
  </si>
  <si>
    <t>225.202</t>
  </si>
  <si>
    <t>КОДЫ</t>
  </si>
  <si>
    <t>по ОКПО</t>
  </si>
  <si>
    <t>(полное наименование)</t>
  </si>
  <si>
    <t>по ПГРБС</t>
  </si>
  <si>
    <r>
      <t xml:space="preserve">Раздел                  </t>
    </r>
  </si>
  <si>
    <t>Образование</t>
  </si>
  <si>
    <t>по ФКР</t>
  </si>
  <si>
    <t>07</t>
  </si>
  <si>
    <t xml:space="preserve">(наименование) </t>
  </si>
  <si>
    <t>(наименование)</t>
  </si>
  <si>
    <t xml:space="preserve">Целевая статья      </t>
  </si>
  <si>
    <t>по ПЦСР</t>
  </si>
  <si>
    <t>по ОКЕИ</t>
  </si>
  <si>
    <t>РАСХОДЫ</t>
  </si>
  <si>
    <t>Наименование направлений расходования средств бюджета</t>
  </si>
  <si>
    <t>Код</t>
  </si>
  <si>
    <t>строки</t>
  </si>
  <si>
    <t>КОСГУ</t>
  </si>
  <si>
    <t xml:space="preserve">Расходы </t>
  </si>
  <si>
    <t>Заработная плата</t>
  </si>
  <si>
    <t>Прочие выплаты</t>
  </si>
  <si>
    <t>Услуги связи</t>
  </si>
  <si>
    <t>Транспортные услуги</t>
  </si>
  <si>
    <t>- прочие услуги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</si>
  <si>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</si>
  <si>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</si>
  <si>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</si>
  <si>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</si>
  <si>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</si>
  <si>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</si>
  <si>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</t>
  </si>
  <si>
    <t xml:space="preserve">(расшифровка подписи) </t>
  </si>
  <si>
    <t>Руководитель:</t>
  </si>
  <si>
    <r>
      <t xml:space="preserve">Главный распорядитель   </t>
    </r>
    <r>
      <rPr>
        <sz val="14"/>
        <rFont val="Cambria"/>
        <family val="1"/>
      </rPr>
      <t xml:space="preserve"> </t>
    </r>
  </si>
  <si>
    <r>
      <t xml:space="preserve">Подраздел           </t>
    </r>
    <r>
      <rPr>
        <sz val="14"/>
        <rFont val="Cambria"/>
        <family val="1"/>
      </rPr>
      <t xml:space="preserve"> </t>
    </r>
    <r>
      <rPr>
        <b/>
        <i/>
        <sz val="13"/>
        <rFont val="Cambria"/>
        <family val="1"/>
      </rPr>
      <t xml:space="preserve">                                                                                             </t>
    </r>
  </si>
  <si>
    <r>
      <t xml:space="preserve">Вид расходов      </t>
    </r>
    <r>
      <rPr>
        <sz val="14"/>
        <rFont val="Cambria"/>
        <family val="1"/>
      </rPr>
      <t xml:space="preserve"> </t>
    </r>
  </si>
  <si>
    <t>913</t>
  </si>
  <si>
    <t>- капитальный ремонт имущества</t>
  </si>
  <si>
    <t>Дошкольное образование</t>
  </si>
  <si>
    <t>01</t>
  </si>
  <si>
    <t>И.Н.Меньчикова</t>
  </si>
  <si>
    <t>МДОУ д/с "Родничок"</t>
  </si>
  <si>
    <t>МДОУ д/с "Колокольчик"</t>
  </si>
  <si>
    <t>Единица измерения:  рублей</t>
  </si>
  <si>
    <t>223.505</t>
  </si>
  <si>
    <t>- оплата прочих коммунальных услуг</t>
  </si>
  <si>
    <t>МКДОУ д/с "Крепыш"</t>
  </si>
  <si>
    <t>ежемесячные выплаты педагогическим работникам</t>
  </si>
  <si>
    <t>4209934</t>
  </si>
  <si>
    <t>924</t>
  </si>
  <si>
    <t>Ежемесячные выплаты педагогическим работникам муницпальных образовательных учреждений</t>
  </si>
  <si>
    <t>0701 4209934 924</t>
  </si>
  <si>
    <t>-страховые взносы в Пенсионный Фонд РФ, Фонд Социального страхования РФ, Федеральный Фонд обязательного медицинского страхования и территориальные фонды обязательного медицинского страхования (30,2%)</t>
  </si>
  <si>
    <t>МКДОУ д/с "Огонек"</t>
  </si>
  <si>
    <t>Е.Л. Белореченская</t>
  </si>
  <si>
    <t>10957555</t>
  </si>
  <si>
    <t>Муниципальное казенное учреждение "Централизованная бухгалтерия"</t>
  </si>
  <si>
    <t>Муниципальное казенное дошкольное образовательное учреждение детский сад общеразвивающего вида "Огонёк" г.Слободского Кировской обл.</t>
  </si>
  <si>
    <t>Примечание: производится расчет по видам выплат  к должностному окладу согласно штатного расписания, тарификационных списков, количества штатных единиц. Обязательна ссылка на локальные акты учреждений в области оплаты труда. При внесении изменений расшифровывается цель расходов, выплат.</t>
  </si>
  <si>
    <t>222.201</t>
  </si>
  <si>
    <t>Прочие работы, услуги</t>
  </si>
  <si>
    <t>310.201</t>
  </si>
  <si>
    <t>340.301</t>
  </si>
  <si>
    <t>340.204</t>
  </si>
  <si>
    <t>310.204</t>
  </si>
  <si>
    <t>226.101</t>
  </si>
  <si>
    <t>- проведение антитеррористических мероприятий</t>
  </si>
  <si>
    <t xml:space="preserve">- выплаты за увеличение объема работы или исполнение обязанностей временно отсутствующего работника без освобождения от работы, определенной трудовым договором </t>
  </si>
  <si>
    <t>- выплаты на случаи временной нетрудоспособности и в связи с материнством</t>
  </si>
  <si>
    <t xml:space="preserve">УТВЕРЖДАЮ   </t>
  </si>
  <si>
    <t>(наименование должности лица, утверждающего бюджетную смету; наименование</t>
  </si>
  <si>
    <t>главного распорядителя бюджетных средств; учреждения)</t>
  </si>
  <si>
    <t>_______________</t>
  </si>
  <si>
    <t>__Заведующая МКДОУ д/с "Огонек"____________________________________________________</t>
  </si>
  <si>
    <t>Белореченская Е.Л.</t>
  </si>
  <si>
    <t>Получатель бюджетных средств</t>
  </si>
  <si>
    <t xml:space="preserve">Ведомственная целевая программа "Развитие муниципальной системы дошкольного образования муниципального образования "город Слободской" на 2013-2015 годы </t>
  </si>
  <si>
    <t>Раздел 1. Очередной финасовый год - 2013 г.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</si>
  <si>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</si>
  <si>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</si>
  <si>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</si>
  <si>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221.205</t>
  </si>
  <si>
    <t>- лимитируемые расходы</t>
  </si>
  <si>
    <t>221.206</t>
  </si>
  <si>
    <t>Коммунальные услуги</t>
  </si>
  <si>
    <t>- оплата теплоэнергии</t>
  </si>
  <si>
    <t>- оплата портебления электроэнергии</t>
  </si>
  <si>
    <t>- оплата водоснабжения</t>
  </si>
  <si>
    <t>Работы, услуги по содержанию имущества</t>
  </si>
  <si>
    <t>- проведение антитерорристических мероприятий</t>
  </si>
  <si>
    <t xml:space="preserve">- прочие </t>
  </si>
  <si>
    <t>- оплата горюче-смазочных материалов</t>
  </si>
  <si>
    <t xml:space="preserve"> ________________________          </t>
  </si>
  <si>
    <t>(должность)</t>
  </si>
  <si>
    <t xml:space="preserve">Главный бухгалтер </t>
  </si>
  <si>
    <t xml:space="preserve"> _______________          </t>
  </si>
  <si>
    <t>"______"</t>
  </si>
  <si>
    <t>_______________________</t>
  </si>
  <si>
    <t>20___г.</t>
  </si>
  <si>
    <t>М.П.</t>
  </si>
  <si>
    <t>Исполнитель</t>
  </si>
  <si>
    <t>УТВЕРЖДЕНО бюджетных ассигнований на 2013 г.</t>
  </si>
  <si>
    <t xml:space="preserve">Заведующая </t>
  </si>
  <si>
    <t>Кропанева Ю.В.</t>
  </si>
  <si>
    <t>Лукина Е.А.</t>
  </si>
  <si>
    <t>Наименование расходов</t>
  </si>
  <si>
    <t>11,5ст.*1000руб.*12мес. Ежемесячные выплаты педагогическим работникам</t>
  </si>
  <si>
    <t>4,5ст.*1000руб.*12мес. Ежемесячные выплаты за высшую категорю</t>
  </si>
  <si>
    <t xml:space="preserve">Внесение изменений (№ справки, наименование расходов): </t>
  </si>
  <si>
    <t>Сумма</t>
  </si>
  <si>
    <t>Исполнитель:</t>
  </si>
  <si>
    <t>Ю.В.Кропанева</t>
  </si>
  <si>
    <t>м.п.</t>
  </si>
  <si>
    <t>Итого ассигнований с учетом изменений:</t>
  </si>
  <si>
    <t>экономист</t>
  </si>
  <si>
    <t>______________________________________________________</t>
  </si>
  <si>
    <t>«__09__»</t>
  </si>
  <si>
    <t>января</t>
  </si>
  <si>
    <t xml:space="preserve"> 2013 г.</t>
  </si>
  <si>
    <t>- оплата стоимости медикаменотов, перевязочных средств и прочих лечебных расходов</t>
  </si>
  <si>
    <t>340.302</t>
  </si>
  <si>
    <t>Раздел 2. Плановый период -2014-2015г.г.</t>
  </si>
  <si>
    <t>УТВЕРЖДЕНО бюджетных ассигнований на 2014 г.</t>
  </si>
  <si>
    <t>УТВЕРЖДЕНО бюджетных ассигнований на 2015 г.</t>
  </si>
  <si>
    <t>Заведующая</t>
  </si>
  <si>
    <t xml:space="preserve">экономист </t>
  </si>
  <si>
    <t>Бюджетная смета на 2013 г. и плановый период 2014-2015 г.г.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</si>
</sst>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#,##0.00_ ;\-#,##0.00\ "/>
    <numFmt numFmtId="169" formatCode="#,##0.0_р_.;\-#,##0.0_р_."/>
    <numFmt numFmtId="170" formatCode="#,##0.0_ ;\-#,##0.0\ "/>
    <numFmt numFmtId="171" formatCode="000000"/>
    <numFmt numFmtId="172" formatCode="[$-FC19]d\ mmmm\ yyyy\ &quot;г.&quot;"/>
    <numFmt numFmtId="173" formatCode="0000"/>
    <numFmt numFmtId="174" formatCode="#,##0.0_р_."/>
    <numFmt numFmtId="175" formatCode="0.0"/>
    <numFmt numFmtId="176" formatCode="0.0000"/>
    <numFmt numFmtId="177" formatCode="0.000"/>
    <numFmt numFmtId="178" formatCode="#,##0.00&quot;р.&quot;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4"/>
      <name val="Times New Roman"/>
      <family val="1"/>
    </font>
    <font>
      <sz val="6"/>
      <name val="Arial Cyr"/>
      <family val="0"/>
    </font>
    <font>
      <sz val="14"/>
      <name val="Cambria"/>
      <family val="1"/>
    </font>
    <font>
      <b/>
      <i/>
      <sz val="1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i/>
      <sz val="12"/>
      <name val="Cambria"/>
      <family val="1"/>
    </font>
    <font>
      <b/>
      <i/>
      <sz val="11"/>
      <name val="Cambria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justify" vertical="top" wrapText="1"/>
    </xf>
    <xf numFmtId="0" fontId="35" fillId="0" borderId="0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4" fillId="0" borderId="13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horizontal="right" wrapText="1"/>
    </xf>
    <xf numFmtId="49" fontId="10" fillId="0" borderId="14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35" fillId="0" borderId="15" xfId="0" applyNumberFormat="1" applyFont="1" applyBorder="1" applyAlignment="1">
      <alignment vertical="top" wrapText="1"/>
    </xf>
    <xf numFmtId="49" fontId="35" fillId="0" borderId="14" xfId="0" applyNumberFormat="1" applyFont="1" applyBorder="1" applyAlignment="1">
      <alignment horizontal="center" vertical="top" wrapText="1"/>
    </xf>
    <xf numFmtId="49" fontId="35" fillId="0" borderId="15" xfId="0" applyNumberFormat="1" applyFont="1" applyBorder="1" applyAlignment="1">
      <alignment horizontal="center" vertical="top" wrapText="1"/>
    </xf>
    <xf numFmtId="49" fontId="35" fillId="0" borderId="16" xfId="0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right" wrapText="1"/>
    </xf>
    <xf numFmtId="49" fontId="35" fillId="0" borderId="15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9" fontId="35" fillId="0" borderId="14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9" fontId="35" fillId="0" borderId="15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3" xfId="0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3" fontId="10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5" fillId="0" borderId="17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169" fontId="47" fillId="0" borderId="17" xfId="0" applyNumberFormat="1" applyFont="1" applyBorder="1" applyAlignment="1">
      <alignment horizontal="right" vertical="top" wrapText="1"/>
    </xf>
    <xf numFmtId="169" fontId="44" fillId="0" borderId="17" xfId="0" applyNumberFormat="1" applyFont="1" applyBorder="1" applyAlignment="1">
      <alignment horizontal="right" vertical="top" wrapText="1"/>
    </xf>
    <xf numFmtId="0" fontId="44" fillId="0" borderId="17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169" fontId="44" fillId="0" borderId="13" xfId="0" applyNumberFormat="1" applyFont="1" applyBorder="1" applyAlignment="1">
      <alignment horizontal="right" vertical="top" wrapText="1"/>
    </xf>
    <xf numFmtId="169" fontId="41" fillId="0" borderId="17" xfId="0" applyNumberFormat="1" applyFont="1" applyBorder="1" applyAlignment="1">
      <alignment horizontal="right" vertical="top" wrapText="1"/>
    </xf>
    <xf numFmtId="49" fontId="44" fillId="0" borderId="17" xfId="0" applyNumberFormat="1" applyFont="1" applyBorder="1" applyAlignment="1">
      <alignment horizontal="center" wrapText="1"/>
    </xf>
    <xf numFmtId="169" fontId="49" fillId="0" borderId="17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49" fontId="41" fillId="0" borderId="18" xfId="0" applyNumberFormat="1" applyFont="1" applyBorder="1" applyAlignment="1">
      <alignment horizontal="left" wrapText="1"/>
    </xf>
    <xf numFmtId="49" fontId="41" fillId="0" borderId="19" xfId="0" applyNumberFormat="1" applyFont="1" applyBorder="1" applyAlignment="1">
      <alignment horizontal="left" wrapText="1"/>
    </xf>
    <xf numFmtId="49" fontId="41" fillId="0" borderId="13" xfId="0" applyNumberFormat="1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169" fontId="44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34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18" xfId="0" applyNumberFormat="1" applyFont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44" fillId="0" borderId="13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4" fillId="0" borderId="18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49" fontId="44" fillId="0" borderId="18" xfId="0" applyNumberFormat="1" applyFont="1" applyBorder="1" applyAlignment="1">
      <alignment horizontal="left" wrapText="1"/>
    </xf>
    <xf numFmtId="49" fontId="44" fillId="0" borderId="19" xfId="0" applyNumberFormat="1" applyFont="1" applyBorder="1" applyAlignment="1">
      <alignment horizontal="left" wrapText="1"/>
    </xf>
    <xf numFmtId="49" fontId="44" fillId="0" borderId="13" xfId="0" applyNumberFormat="1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49" fontId="7" fillId="0" borderId="18" xfId="0" applyNumberFormat="1" applyFont="1" applyBorder="1" applyAlignment="1">
      <alignment horizontal="left" wrapText="1" shrinkToFit="1"/>
    </xf>
    <xf numFmtId="49" fontId="7" fillId="0" borderId="19" xfId="0" applyNumberFormat="1" applyFont="1" applyBorder="1" applyAlignment="1">
      <alignment horizontal="left" wrapText="1" shrinkToFit="1"/>
    </xf>
    <xf numFmtId="49" fontId="7" fillId="0" borderId="13" xfId="0" applyNumberFormat="1" applyFont="1" applyBorder="1" applyAlignment="1">
      <alignment horizontal="left" wrapText="1" shrinkToFit="1"/>
    </xf>
    <xf numFmtId="49" fontId="7" fillId="0" borderId="18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distributed" wrapText="1"/>
    </xf>
    <xf numFmtId="49" fontId="40" fillId="0" borderId="18" xfId="0" applyNumberFormat="1" applyFont="1" applyBorder="1" applyAlignment="1">
      <alignment horizontal="left" wrapText="1"/>
    </xf>
    <xf numFmtId="49" fontId="40" fillId="0" borderId="19" xfId="0" applyNumberFormat="1" applyFont="1" applyBorder="1" applyAlignment="1">
      <alignment horizontal="left" wrapText="1"/>
    </xf>
    <xf numFmtId="49" fontId="40" fillId="0" borderId="13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H30"/>
  <sheetViews>
    <sheetView tabSelected="1" view="pageBreakPreview" zoomScale="60" zoomScalePageLayoutView="0" workbookViewId="0" topLeftCell="A1">
      <selection activeCell="D5" sqref="D5"/>
    </sheetView>
  </sheetViews>
  <sheetFormatPr defaultColWidth="9.00390625" defaultRowHeight="12.75"/>
  <cols>
    <col min="3" max="3" width="12.00390625" style="0" customWidth="1"/>
    <col min="4" max="4" width="25.25390625" style="0" customWidth="1"/>
    <col min="5" max="5" width="11.875" style="0" customWidth="1"/>
    <col min="6" max="6" width="2.25390625" style="0" customWidth="1"/>
    <col min="7" max="7" width="8.625" style="0" customWidth="1"/>
    <col min="8" max="8" width="19.125" style="0" customWidth="1"/>
  </cols>
  <sheetData>
    <row r="2" spans="5:8" ht="15.75">
      <c r="E2" s="69" t="s">
        <v>119</v>
      </c>
      <c r="F2" s="70"/>
      <c r="G2" s="71"/>
      <c r="H2" s="72"/>
    </row>
    <row r="3" spans="5:8" ht="15.75">
      <c r="E3" s="120" t="s">
        <v>123</v>
      </c>
      <c r="F3" s="120"/>
      <c r="G3" s="120"/>
      <c r="H3" s="120"/>
    </row>
    <row r="4" spans="5:8" ht="12.75">
      <c r="E4" s="121" t="s">
        <v>120</v>
      </c>
      <c r="F4" s="121"/>
      <c r="G4" s="121"/>
      <c r="H4" s="121"/>
    </row>
    <row r="5" spans="5:8" ht="15.75">
      <c r="E5" s="120" t="s">
        <v>165</v>
      </c>
      <c r="F5" s="120"/>
      <c r="G5" s="120"/>
      <c r="H5" s="120"/>
    </row>
    <row r="6" spans="5:8" ht="12.75">
      <c r="E6" s="121" t="s">
        <v>121</v>
      </c>
      <c r="F6" s="121"/>
      <c r="G6" s="121"/>
      <c r="H6" s="121"/>
    </row>
    <row r="7" spans="1:8" ht="12.75">
      <c r="A7" s="41"/>
      <c r="B7" s="41"/>
      <c r="C7" s="41"/>
      <c r="D7" s="41"/>
      <c r="E7" t="s">
        <v>122</v>
      </c>
      <c r="F7" s="79" t="s">
        <v>124</v>
      </c>
      <c r="G7" s="79"/>
      <c r="H7" s="78"/>
    </row>
    <row r="8" spans="1:8" ht="12.75">
      <c r="A8" s="41"/>
      <c r="B8" s="41"/>
      <c r="C8" s="41"/>
      <c r="D8" s="41"/>
      <c r="E8" s="73" t="s">
        <v>3</v>
      </c>
      <c r="F8" s="75" t="s">
        <v>7</v>
      </c>
      <c r="G8" s="75"/>
      <c r="H8" s="76"/>
    </row>
    <row r="9" spans="1:4" ht="12.75">
      <c r="A9" s="41"/>
      <c r="B9" s="41"/>
      <c r="C9" s="41"/>
      <c r="D9" s="41"/>
    </row>
    <row r="10" spans="1:8" ht="15.75">
      <c r="A10" s="41"/>
      <c r="B10" s="41"/>
      <c r="C10" s="44"/>
      <c r="D10" s="44"/>
      <c r="E10" s="77" t="s">
        <v>166</v>
      </c>
      <c r="F10" s="119" t="s">
        <v>167</v>
      </c>
      <c r="G10" s="119"/>
      <c r="H10" s="69" t="s">
        <v>168</v>
      </c>
    </row>
    <row r="11" spans="1:8" ht="15.75">
      <c r="A11" s="41"/>
      <c r="B11" s="41"/>
      <c r="C11" s="44"/>
      <c r="D11" s="44"/>
      <c r="E11" s="41"/>
      <c r="F11" s="41"/>
      <c r="G11" s="41"/>
      <c r="H11" s="41"/>
    </row>
    <row r="12" spans="1:8" ht="15.75">
      <c r="A12" s="41"/>
      <c r="B12" s="41"/>
      <c r="C12" s="44"/>
      <c r="D12" s="44"/>
      <c r="E12" s="41"/>
      <c r="F12" s="41"/>
      <c r="G12" s="41"/>
      <c r="H12" s="41"/>
    </row>
    <row r="13" spans="1:8" ht="20.25">
      <c r="A13" s="41"/>
      <c r="B13" s="47"/>
      <c r="C13" s="80" t="s">
        <v>176</v>
      </c>
      <c r="D13" s="80"/>
      <c r="E13" s="80"/>
      <c r="F13" s="80"/>
      <c r="G13" s="48"/>
      <c r="H13" s="41"/>
    </row>
    <row r="14" spans="1:8" ht="15.75">
      <c r="A14" s="41"/>
      <c r="B14" s="41"/>
      <c r="C14" s="49"/>
      <c r="D14" s="49"/>
      <c r="E14" s="50"/>
      <c r="F14" s="41"/>
      <c r="G14" s="51"/>
      <c r="H14" s="52" t="s">
        <v>50</v>
      </c>
    </row>
    <row r="15" spans="1:8" ht="73.5" customHeight="1">
      <c r="A15" s="123" t="s">
        <v>125</v>
      </c>
      <c r="B15" s="123"/>
      <c r="C15" s="129" t="s">
        <v>107</v>
      </c>
      <c r="D15" s="129"/>
      <c r="E15" s="129"/>
      <c r="F15" s="129"/>
      <c r="G15" s="53" t="s">
        <v>51</v>
      </c>
      <c r="H15" s="65" t="s">
        <v>105</v>
      </c>
    </row>
    <row r="16" spans="1:8" ht="15.75">
      <c r="A16" s="45"/>
      <c r="B16" s="45"/>
      <c r="C16" s="55"/>
      <c r="D16" s="127" t="s">
        <v>52</v>
      </c>
      <c r="E16" s="127"/>
      <c r="F16" s="56"/>
      <c r="G16" s="53"/>
      <c r="H16" s="54"/>
    </row>
    <row r="17" spans="1:8" ht="36" customHeight="1">
      <c r="A17" s="123" t="s">
        <v>83</v>
      </c>
      <c r="B17" s="123"/>
      <c r="C17" s="129" t="s">
        <v>106</v>
      </c>
      <c r="D17" s="129"/>
      <c r="E17" s="129"/>
      <c r="F17" s="129"/>
      <c r="G17" s="53" t="s">
        <v>53</v>
      </c>
      <c r="H17" s="60" t="s">
        <v>86</v>
      </c>
    </row>
    <row r="18" spans="1:8" ht="15.75">
      <c r="A18" s="45"/>
      <c r="B18" s="45"/>
      <c r="C18" s="55"/>
      <c r="D18" s="127" t="s">
        <v>52</v>
      </c>
      <c r="E18" s="127"/>
      <c r="F18" s="56"/>
      <c r="G18" s="53"/>
      <c r="H18" s="57"/>
    </row>
    <row r="19" spans="1:8" ht="31.5">
      <c r="A19" s="123" t="s">
        <v>54</v>
      </c>
      <c r="B19" s="123"/>
      <c r="C19" s="124" t="s">
        <v>55</v>
      </c>
      <c r="D19" s="124"/>
      <c r="E19" s="124"/>
      <c r="F19" s="124"/>
      <c r="G19" s="53" t="s">
        <v>56</v>
      </c>
      <c r="H19" s="60" t="s">
        <v>57</v>
      </c>
    </row>
    <row r="20" spans="1:8" ht="15.75">
      <c r="A20" s="45"/>
      <c r="B20" s="45"/>
      <c r="C20" s="55"/>
      <c r="D20" s="127" t="s">
        <v>58</v>
      </c>
      <c r="E20" s="127"/>
      <c r="F20" s="56"/>
      <c r="G20" s="53"/>
      <c r="H20" s="62"/>
    </row>
    <row r="21" spans="1:8" ht="31.5">
      <c r="A21" s="123" t="s">
        <v>84</v>
      </c>
      <c r="B21" s="123"/>
      <c r="C21" s="124" t="s">
        <v>88</v>
      </c>
      <c r="D21" s="124"/>
      <c r="E21" s="124"/>
      <c r="F21" s="124"/>
      <c r="G21" s="53" t="s">
        <v>56</v>
      </c>
      <c r="H21" s="60" t="s">
        <v>89</v>
      </c>
    </row>
    <row r="22" spans="1:8" ht="15.75">
      <c r="A22" s="45"/>
      <c r="B22" s="45"/>
      <c r="C22" s="125" t="s">
        <v>59</v>
      </c>
      <c r="D22" s="125"/>
      <c r="E22" s="125"/>
      <c r="F22" s="125"/>
      <c r="G22" s="53"/>
      <c r="H22" s="58"/>
    </row>
    <row r="23" spans="1:8" ht="15.75">
      <c r="A23" s="45"/>
      <c r="B23" s="45"/>
      <c r="C23" s="55"/>
      <c r="D23" s="41"/>
      <c r="E23" s="41"/>
      <c r="F23" s="56"/>
      <c r="G23" s="53"/>
      <c r="H23" s="59"/>
    </row>
    <row r="24" spans="1:8" ht="62.25" customHeight="1">
      <c r="A24" s="123" t="s">
        <v>60</v>
      </c>
      <c r="B24" s="123"/>
      <c r="C24" s="126" t="s">
        <v>126</v>
      </c>
      <c r="D24" s="126"/>
      <c r="E24" s="126"/>
      <c r="F24" s="126"/>
      <c r="G24" s="53" t="s">
        <v>61</v>
      </c>
      <c r="H24" s="60" t="s">
        <v>98</v>
      </c>
    </row>
    <row r="25" spans="1:8" ht="15.75">
      <c r="A25" s="45"/>
      <c r="B25" s="45"/>
      <c r="C25" s="55"/>
      <c r="D25" s="127" t="s">
        <v>59</v>
      </c>
      <c r="E25" s="127"/>
      <c r="F25" s="56"/>
      <c r="G25" s="53"/>
      <c r="H25" s="68"/>
    </row>
    <row r="26" spans="1:8" ht="54" customHeight="1">
      <c r="A26" s="123" t="s">
        <v>85</v>
      </c>
      <c r="B26" s="123"/>
      <c r="C26" s="128" t="s">
        <v>100</v>
      </c>
      <c r="D26" s="128"/>
      <c r="E26" s="128"/>
      <c r="F26" s="128"/>
      <c r="G26" s="53"/>
      <c r="H26" s="60" t="s">
        <v>99</v>
      </c>
    </row>
    <row r="27" spans="1:8" ht="15.75">
      <c r="A27" s="45"/>
      <c r="B27" s="45"/>
      <c r="C27" s="55"/>
      <c r="D27" s="127" t="s">
        <v>59</v>
      </c>
      <c r="E27" s="127"/>
      <c r="F27" s="56"/>
      <c r="G27" s="61"/>
      <c r="H27" s="62"/>
    </row>
    <row r="28" spans="1:8" ht="15.75" customHeight="1">
      <c r="A28" s="122" t="s">
        <v>93</v>
      </c>
      <c r="B28" s="122"/>
      <c r="C28" s="122"/>
      <c r="D28" s="122"/>
      <c r="E28" s="50"/>
      <c r="F28" s="63"/>
      <c r="G28" s="64" t="s">
        <v>62</v>
      </c>
      <c r="H28" s="81">
        <v>383</v>
      </c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/>
      <c r="B30" s="41"/>
      <c r="C30" s="41"/>
      <c r="D30" s="41"/>
      <c r="E30" s="41"/>
      <c r="F30" s="41"/>
      <c r="G30" s="41"/>
      <c r="H30" s="41"/>
    </row>
  </sheetData>
  <sheetProtection/>
  <mergeCells count="24">
    <mergeCell ref="A15:B15"/>
    <mergeCell ref="C15:F15"/>
    <mergeCell ref="D16:E16"/>
    <mergeCell ref="D27:E27"/>
    <mergeCell ref="A17:B17"/>
    <mergeCell ref="C17:F17"/>
    <mergeCell ref="D18:E18"/>
    <mergeCell ref="A19:B19"/>
    <mergeCell ref="C19:F19"/>
    <mergeCell ref="D20:E20"/>
    <mergeCell ref="A28:D28"/>
    <mergeCell ref="A21:B21"/>
    <mergeCell ref="C21:F21"/>
    <mergeCell ref="C22:F22"/>
    <mergeCell ref="A24:B24"/>
    <mergeCell ref="C24:F24"/>
    <mergeCell ref="D25:E25"/>
    <mergeCell ref="A26:B26"/>
    <mergeCell ref="C26:F26"/>
    <mergeCell ref="F10:G10"/>
    <mergeCell ref="E3:H3"/>
    <mergeCell ref="E4:H4"/>
    <mergeCell ref="E5:H5"/>
    <mergeCell ref="E6:H6"/>
  </mergeCells>
  <printOptions/>
  <pageMargins left="0.984251968503937" right="0.31496062992125984" top="0.5511811023622047" bottom="0.5511811023622047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72"/>
  <sheetViews>
    <sheetView view="pageBreakPreview" zoomScale="75" zoomScaleSheetLayoutView="75" zoomScalePageLayoutView="0" workbookViewId="0" topLeftCell="A31">
      <selection activeCell="H57" sqref="H57"/>
    </sheetView>
  </sheetViews>
  <sheetFormatPr defaultColWidth="9.00390625" defaultRowHeight="12.75"/>
  <cols>
    <col min="1" max="2" width="13.75390625" style="0" customWidth="1"/>
    <col min="3" max="3" width="9.375" style="0" customWidth="1"/>
    <col min="4" max="4" width="29.75390625" style="0" customWidth="1"/>
    <col min="5" max="5" width="4.75390625" style="0" customWidth="1"/>
    <col min="6" max="6" width="8.375" style="0" customWidth="1"/>
    <col min="7" max="7" width="11.375" style="0" customWidth="1"/>
    <col min="10" max="10" width="16.00390625" style="0" customWidth="1"/>
  </cols>
  <sheetData>
    <row r="1" spans="8:10" ht="18.75">
      <c r="H1" s="82"/>
      <c r="J1" s="83"/>
    </row>
    <row r="2" spans="1:10" ht="12.75" customHeight="1">
      <c r="A2" s="84"/>
      <c r="B2" s="84"/>
      <c r="C2" s="84"/>
      <c r="D2" s="131" t="s">
        <v>127</v>
      </c>
      <c r="E2" s="131"/>
      <c r="F2" s="131"/>
      <c r="G2" s="131"/>
      <c r="H2" s="131"/>
      <c r="I2" s="84"/>
      <c r="J2" s="85"/>
    </row>
    <row r="3" ht="12.75">
      <c r="J3" s="83"/>
    </row>
    <row r="4" spans="1:10" s="46" customFormat="1" ht="12.75">
      <c r="A4" s="178" t="s">
        <v>63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2.75">
      <c r="A5" s="169" t="s">
        <v>64</v>
      </c>
      <c r="B5" s="170"/>
      <c r="C5" s="170"/>
      <c r="D5" s="170"/>
      <c r="E5" s="170"/>
      <c r="F5" s="170"/>
      <c r="G5" s="171"/>
      <c r="H5" s="179" t="s">
        <v>65</v>
      </c>
      <c r="I5" s="180"/>
      <c r="J5" s="181" t="s">
        <v>151</v>
      </c>
    </row>
    <row r="6" spans="1:10" ht="12.75" customHeight="1">
      <c r="A6" s="172"/>
      <c r="B6" s="173"/>
      <c r="C6" s="173"/>
      <c r="D6" s="173"/>
      <c r="E6" s="173"/>
      <c r="F6" s="173"/>
      <c r="G6" s="174"/>
      <c r="H6" s="155" t="s">
        <v>66</v>
      </c>
      <c r="I6" s="155" t="s">
        <v>67</v>
      </c>
      <c r="J6" s="181"/>
    </row>
    <row r="7" spans="1:10" ht="22.5" customHeight="1">
      <c r="A7" s="175"/>
      <c r="B7" s="176"/>
      <c r="C7" s="176"/>
      <c r="D7" s="176"/>
      <c r="E7" s="176"/>
      <c r="F7" s="176"/>
      <c r="G7" s="177"/>
      <c r="H7" s="156"/>
      <c r="I7" s="156"/>
      <c r="J7" s="181"/>
    </row>
    <row r="8" spans="1:10" ht="12.75" customHeight="1">
      <c r="A8" s="157">
        <v>1</v>
      </c>
      <c r="B8" s="158"/>
      <c r="C8" s="158"/>
      <c r="D8" s="158"/>
      <c r="E8" s="158"/>
      <c r="F8" s="158"/>
      <c r="G8" s="159"/>
      <c r="H8" s="86">
        <v>2</v>
      </c>
      <c r="I8" s="86">
        <v>3</v>
      </c>
      <c r="J8" s="86">
        <v>4</v>
      </c>
    </row>
    <row r="9" spans="1:10" ht="16.5" customHeight="1">
      <c r="A9" s="160" t="s">
        <v>68</v>
      </c>
      <c r="B9" s="160"/>
      <c r="C9" s="160"/>
      <c r="D9" s="160"/>
      <c r="E9" s="160"/>
      <c r="F9" s="160"/>
      <c r="G9" s="160"/>
      <c r="H9" s="87">
        <v>1</v>
      </c>
      <c r="I9" s="88">
        <v>200</v>
      </c>
      <c r="J9" s="89"/>
    </row>
    <row r="10" spans="1:10" ht="15.75" customHeight="1">
      <c r="A10" s="161" t="s">
        <v>128</v>
      </c>
      <c r="B10" s="161"/>
      <c r="C10" s="161"/>
      <c r="D10" s="161"/>
      <c r="E10" s="161"/>
      <c r="F10" s="161"/>
      <c r="G10" s="161"/>
      <c r="H10" s="87">
        <v>2</v>
      </c>
      <c r="I10" s="87">
        <v>210</v>
      </c>
      <c r="J10" s="90">
        <f>J11+J13</f>
        <v>284100</v>
      </c>
    </row>
    <row r="11" spans="1:10" ht="15.75">
      <c r="A11" s="162" t="s">
        <v>69</v>
      </c>
      <c r="B11" s="162"/>
      <c r="C11" s="162"/>
      <c r="D11" s="162"/>
      <c r="E11" s="162"/>
      <c r="F11" s="162"/>
      <c r="G11" s="162"/>
      <c r="H11" s="87">
        <v>3</v>
      </c>
      <c r="I11" s="87">
        <v>211</v>
      </c>
      <c r="J11" s="97">
        <v>218200</v>
      </c>
    </row>
    <row r="12" spans="1:10" ht="12.75" customHeight="1">
      <c r="A12" s="163" t="s">
        <v>70</v>
      </c>
      <c r="B12" s="164"/>
      <c r="C12" s="164"/>
      <c r="D12" s="164"/>
      <c r="E12" s="164"/>
      <c r="F12" s="164"/>
      <c r="G12" s="165"/>
      <c r="H12" s="87">
        <v>4</v>
      </c>
      <c r="I12" s="87">
        <v>212</v>
      </c>
      <c r="J12" s="97"/>
    </row>
    <row r="13" spans="1:10" ht="24.75" customHeight="1">
      <c r="A13" s="163" t="s">
        <v>129</v>
      </c>
      <c r="B13" s="164"/>
      <c r="C13" s="164"/>
      <c r="D13" s="164"/>
      <c r="E13" s="164"/>
      <c r="F13" s="164"/>
      <c r="G13" s="165"/>
      <c r="H13" s="87">
        <v>5</v>
      </c>
      <c r="I13" s="87">
        <v>213</v>
      </c>
      <c r="J13" s="97">
        <v>65900</v>
      </c>
    </row>
    <row r="14" spans="1:10" ht="12.75" customHeight="1">
      <c r="A14" s="143" t="s">
        <v>130</v>
      </c>
      <c r="B14" s="144"/>
      <c r="C14" s="144"/>
      <c r="D14" s="144"/>
      <c r="E14" s="144"/>
      <c r="F14" s="144"/>
      <c r="G14" s="145"/>
      <c r="H14" s="87">
        <v>6</v>
      </c>
      <c r="I14" s="87">
        <v>220</v>
      </c>
      <c r="J14" s="90"/>
    </row>
    <row r="15" spans="1:10" ht="12.75" customHeight="1">
      <c r="A15" s="152" t="s">
        <v>71</v>
      </c>
      <c r="B15" s="153"/>
      <c r="C15" s="153"/>
      <c r="D15" s="153"/>
      <c r="E15" s="153"/>
      <c r="F15" s="153"/>
      <c r="G15" s="154"/>
      <c r="H15" s="87">
        <v>7</v>
      </c>
      <c r="I15" s="91">
        <v>221</v>
      </c>
      <c r="J15" s="90"/>
    </row>
    <row r="16" spans="1:10" ht="12.75" customHeight="1">
      <c r="A16" s="109" t="s">
        <v>73</v>
      </c>
      <c r="B16" s="110"/>
      <c r="C16" s="110"/>
      <c r="D16" s="110"/>
      <c r="E16" s="110"/>
      <c r="F16" s="110"/>
      <c r="G16" s="111"/>
      <c r="H16" s="87">
        <v>8</v>
      </c>
      <c r="I16" s="87" t="s">
        <v>131</v>
      </c>
      <c r="J16" s="90"/>
    </row>
    <row r="17" spans="1:10" ht="12.75" customHeight="1">
      <c r="A17" s="109" t="s">
        <v>132</v>
      </c>
      <c r="B17" s="110"/>
      <c r="C17" s="110"/>
      <c r="D17" s="110"/>
      <c r="E17" s="110"/>
      <c r="F17" s="110"/>
      <c r="G17" s="111"/>
      <c r="H17" s="87">
        <v>9</v>
      </c>
      <c r="I17" s="87" t="s">
        <v>133</v>
      </c>
      <c r="J17" s="90"/>
    </row>
    <row r="18" spans="1:10" ht="12.75" customHeight="1">
      <c r="A18" s="152" t="s">
        <v>72</v>
      </c>
      <c r="B18" s="153"/>
      <c r="C18" s="153"/>
      <c r="D18" s="153"/>
      <c r="E18" s="153"/>
      <c r="F18" s="153"/>
      <c r="G18" s="154"/>
      <c r="H18" s="87">
        <v>10</v>
      </c>
      <c r="I18" s="91">
        <v>222</v>
      </c>
      <c r="J18" s="90"/>
    </row>
    <row r="19" spans="1:10" ht="12.75" customHeight="1">
      <c r="A19" s="109" t="s">
        <v>10</v>
      </c>
      <c r="B19" s="110"/>
      <c r="C19" s="110"/>
      <c r="D19" s="110"/>
      <c r="E19" s="110"/>
      <c r="F19" s="110"/>
      <c r="G19" s="111"/>
      <c r="H19" s="87">
        <v>11</v>
      </c>
      <c r="I19" s="92" t="s">
        <v>109</v>
      </c>
      <c r="J19" s="90"/>
    </row>
    <row r="20" spans="1:10" ht="12.75" customHeight="1">
      <c r="A20" s="109" t="s">
        <v>73</v>
      </c>
      <c r="B20" s="110"/>
      <c r="C20" s="110"/>
      <c r="D20" s="110"/>
      <c r="E20" s="110"/>
      <c r="F20" s="110"/>
      <c r="G20" s="111"/>
      <c r="H20" s="87">
        <v>12</v>
      </c>
      <c r="I20" s="92" t="s">
        <v>17</v>
      </c>
      <c r="J20" s="90"/>
    </row>
    <row r="21" spans="1:10" ht="12.75" customHeight="1">
      <c r="A21" s="112" t="s">
        <v>134</v>
      </c>
      <c r="B21" s="113"/>
      <c r="C21" s="113"/>
      <c r="D21" s="113"/>
      <c r="E21" s="113"/>
      <c r="F21" s="113"/>
      <c r="G21" s="137"/>
      <c r="H21" s="87">
        <v>13</v>
      </c>
      <c r="I21" s="91">
        <v>223</v>
      </c>
      <c r="J21" s="90"/>
    </row>
    <row r="22" spans="1:10" ht="25.5" customHeight="1">
      <c r="A22" s="109" t="s">
        <v>135</v>
      </c>
      <c r="B22" s="110"/>
      <c r="C22" s="110"/>
      <c r="D22" s="110"/>
      <c r="E22" s="110"/>
      <c r="F22" s="110"/>
      <c r="G22" s="111"/>
      <c r="H22" s="87">
        <v>14</v>
      </c>
      <c r="I22" s="92" t="s">
        <v>18</v>
      </c>
      <c r="J22" s="90"/>
    </row>
    <row r="23" spans="1:10" ht="12.75" customHeight="1">
      <c r="A23" s="109" t="s">
        <v>136</v>
      </c>
      <c r="B23" s="110"/>
      <c r="C23" s="110"/>
      <c r="D23" s="110"/>
      <c r="E23" s="110"/>
      <c r="F23" s="110"/>
      <c r="G23" s="111"/>
      <c r="H23" s="87">
        <v>15</v>
      </c>
      <c r="I23" s="92" t="s">
        <v>19</v>
      </c>
      <c r="J23" s="90"/>
    </row>
    <row r="24" spans="1:10" ht="25.5" customHeight="1">
      <c r="A24" s="109" t="s">
        <v>137</v>
      </c>
      <c r="B24" s="110"/>
      <c r="C24" s="110"/>
      <c r="D24" s="110"/>
      <c r="E24" s="110"/>
      <c r="F24" s="110"/>
      <c r="G24" s="111"/>
      <c r="H24" s="87">
        <v>16</v>
      </c>
      <c r="I24" s="92" t="s">
        <v>20</v>
      </c>
      <c r="J24" s="90"/>
    </row>
    <row r="25" spans="1:10" ht="17.25" customHeight="1">
      <c r="A25" s="109" t="s">
        <v>95</v>
      </c>
      <c r="B25" s="110"/>
      <c r="C25" s="110"/>
      <c r="D25" s="110"/>
      <c r="E25" s="110"/>
      <c r="F25" s="110"/>
      <c r="G25" s="111"/>
      <c r="H25" s="87">
        <v>17</v>
      </c>
      <c r="I25" s="92" t="s">
        <v>94</v>
      </c>
      <c r="J25" s="90"/>
    </row>
    <row r="26" spans="1:10" ht="12.75" customHeight="1">
      <c r="A26" s="152" t="s">
        <v>138</v>
      </c>
      <c r="B26" s="153"/>
      <c r="C26" s="153"/>
      <c r="D26" s="153"/>
      <c r="E26" s="153"/>
      <c r="F26" s="153"/>
      <c r="G26" s="154"/>
      <c r="H26" s="87">
        <v>18</v>
      </c>
      <c r="I26" s="91">
        <v>225</v>
      </c>
      <c r="J26" s="90"/>
    </row>
    <row r="27" spans="1:10" ht="12.75" customHeight="1">
      <c r="A27" s="109" t="s">
        <v>87</v>
      </c>
      <c r="B27" s="110"/>
      <c r="C27" s="110"/>
      <c r="D27" s="110"/>
      <c r="E27" s="110"/>
      <c r="F27" s="110"/>
      <c r="G27" s="111"/>
      <c r="H27" s="87">
        <v>19</v>
      </c>
      <c r="I27" s="92" t="s">
        <v>24</v>
      </c>
      <c r="J27" s="90"/>
    </row>
    <row r="28" spans="1:10" ht="12.75" customHeight="1">
      <c r="A28" s="109" t="s">
        <v>10</v>
      </c>
      <c r="B28" s="110"/>
      <c r="C28" s="110"/>
      <c r="D28" s="110"/>
      <c r="E28" s="110"/>
      <c r="F28" s="110"/>
      <c r="G28" s="111"/>
      <c r="H28" s="87">
        <v>20</v>
      </c>
      <c r="I28" s="92" t="s">
        <v>23</v>
      </c>
      <c r="J28" s="90"/>
    </row>
    <row r="29" spans="1:10" ht="25.5" customHeight="1">
      <c r="A29" s="109" t="s">
        <v>11</v>
      </c>
      <c r="B29" s="110"/>
      <c r="C29" s="110"/>
      <c r="D29" s="110"/>
      <c r="E29" s="110"/>
      <c r="F29" s="110"/>
      <c r="G29" s="111"/>
      <c r="H29" s="87">
        <v>21</v>
      </c>
      <c r="I29" s="92" t="s">
        <v>49</v>
      </c>
      <c r="J29" s="90"/>
    </row>
    <row r="30" spans="1:10" ht="12.75" customHeight="1">
      <c r="A30" s="109" t="s">
        <v>35</v>
      </c>
      <c r="B30" s="110"/>
      <c r="C30" s="110"/>
      <c r="D30" s="110"/>
      <c r="E30" s="110"/>
      <c r="F30" s="110"/>
      <c r="G30" s="111"/>
      <c r="H30" s="87">
        <v>22</v>
      </c>
      <c r="I30" s="92" t="s">
        <v>22</v>
      </c>
      <c r="J30" s="90"/>
    </row>
    <row r="31" spans="1:10" ht="24.75" customHeight="1">
      <c r="A31" s="109" t="s">
        <v>116</v>
      </c>
      <c r="B31" s="110"/>
      <c r="C31" s="110"/>
      <c r="D31" s="110"/>
      <c r="E31" s="110"/>
      <c r="F31" s="110"/>
      <c r="G31" s="111"/>
      <c r="H31" s="87">
        <v>23</v>
      </c>
      <c r="I31" s="92" t="s">
        <v>48</v>
      </c>
      <c r="J31" s="90"/>
    </row>
    <row r="32" spans="1:10" ht="16.5" customHeight="1">
      <c r="A32" s="109" t="s">
        <v>73</v>
      </c>
      <c r="B32" s="110"/>
      <c r="C32" s="110"/>
      <c r="D32" s="110"/>
      <c r="E32" s="110"/>
      <c r="F32" s="110"/>
      <c r="G32" s="111"/>
      <c r="H32" s="87">
        <v>24</v>
      </c>
      <c r="I32" s="92" t="s">
        <v>21</v>
      </c>
      <c r="J32" s="90"/>
    </row>
    <row r="33" spans="1:10" ht="12.75" customHeight="1">
      <c r="A33" s="166" t="s">
        <v>110</v>
      </c>
      <c r="B33" s="167"/>
      <c r="C33" s="167"/>
      <c r="D33" s="167"/>
      <c r="E33" s="167"/>
      <c r="F33" s="167"/>
      <c r="G33" s="168"/>
      <c r="H33" s="87">
        <v>25</v>
      </c>
      <c r="I33" s="91">
        <v>226</v>
      </c>
      <c r="J33" s="90"/>
    </row>
    <row r="34" spans="1:10" ht="12.75" customHeight="1">
      <c r="A34" s="109" t="s">
        <v>87</v>
      </c>
      <c r="B34" s="110"/>
      <c r="C34" s="110"/>
      <c r="D34" s="110"/>
      <c r="E34" s="110"/>
      <c r="F34" s="110"/>
      <c r="G34" s="111"/>
      <c r="H34" s="87">
        <v>26</v>
      </c>
      <c r="I34" s="92" t="s">
        <v>115</v>
      </c>
      <c r="J34" s="90"/>
    </row>
    <row r="35" spans="1:10" ht="12.75" customHeight="1">
      <c r="A35" s="109" t="s">
        <v>10</v>
      </c>
      <c r="B35" s="110"/>
      <c r="C35" s="110"/>
      <c r="D35" s="110"/>
      <c r="E35" s="110"/>
      <c r="F35" s="110"/>
      <c r="G35" s="111"/>
      <c r="H35" s="87">
        <v>27</v>
      </c>
      <c r="I35" s="93" t="s">
        <v>29</v>
      </c>
      <c r="J35" s="90"/>
    </row>
    <row r="36" spans="1:10" ht="12.75" customHeight="1">
      <c r="A36" s="109" t="s">
        <v>11</v>
      </c>
      <c r="B36" s="110"/>
      <c r="C36" s="110"/>
      <c r="D36" s="110"/>
      <c r="E36" s="110"/>
      <c r="F36" s="110"/>
      <c r="G36" s="111"/>
      <c r="H36" s="87">
        <v>28</v>
      </c>
      <c r="I36" s="93" t="s">
        <v>28</v>
      </c>
      <c r="J36" s="90"/>
    </row>
    <row r="37" spans="1:10" ht="12.75" customHeight="1">
      <c r="A37" s="109" t="s">
        <v>35</v>
      </c>
      <c r="B37" s="110"/>
      <c r="C37" s="110"/>
      <c r="D37" s="110"/>
      <c r="E37" s="110"/>
      <c r="F37" s="110"/>
      <c r="G37" s="111"/>
      <c r="H37" s="87">
        <v>29</v>
      </c>
      <c r="I37" s="93" t="s">
        <v>27</v>
      </c>
      <c r="J37" s="90"/>
    </row>
    <row r="38" spans="1:10" ht="12.75" customHeight="1">
      <c r="A38" s="109" t="s">
        <v>116</v>
      </c>
      <c r="B38" s="110"/>
      <c r="C38" s="110"/>
      <c r="D38" s="110"/>
      <c r="E38" s="110"/>
      <c r="F38" s="110"/>
      <c r="G38" s="111"/>
      <c r="H38" s="87">
        <v>30</v>
      </c>
      <c r="I38" s="93" t="s">
        <v>26</v>
      </c>
      <c r="J38" s="90"/>
    </row>
    <row r="39" spans="1:10" ht="25.5" customHeight="1">
      <c r="A39" s="109" t="s">
        <v>73</v>
      </c>
      <c r="B39" s="110"/>
      <c r="C39" s="110"/>
      <c r="D39" s="110"/>
      <c r="E39" s="110"/>
      <c r="F39" s="110"/>
      <c r="G39" s="111"/>
      <c r="H39" s="87">
        <v>31</v>
      </c>
      <c r="I39" s="93" t="s">
        <v>25</v>
      </c>
      <c r="J39" s="90"/>
    </row>
    <row r="40" spans="1:10" ht="12.75" customHeight="1">
      <c r="A40" s="143" t="s">
        <v>74</v>
      </c>
      <c r="B40" s="144"/>
      <c r="C40" s="144"/>
      <c r="D40" s="144"/>
      <c r="E40" s="144"/>
      <c r="F40" s="144"/>
      <c r="G40" s="145"/>
      <c r="H40" s="94">
        <v>32</v>
      </c>
      <c r="I40" s="94">
        <v>260</v>
      </c>
      <c r="J40" s="90"/>
    </row>
    <row r="41" spans="1:10" ht="16.5" customHeight="1">
      <c r="A41" s="143" t="s">
        <v>75</v>
      </c>
      <c r="B41" s="144"/>
      <c r="C41" s="144"/>
      <c r="D41" s="144"/>
      <c r="E41" s="144"/>
      <c r="F41" s="144"/>
      <c r="G41" s="145"/>
      <c r="H41" s="87">
        <v>33</v>
      </c>
      <c r="I41" s="87">
        <v>262</v>
      </c>
      <c r="J41" s="90"/>
    </row>
    <row r="42" spans="1:10" ht="15.75">
      <c r="A42" s="146" t="s">
        <v>76</v>
      </c>
      <c r="B42" s="147"/>
      <c r="C42" s="147"/>
      <c r="D42" s="147"/>
      <c r="E42" s="147"/>
      <c r="F42" s="147"/>
      <c r="G42" s="148"/>
      <c r="H42" s="87">
        <v>34</v>
      </c>
      <c r="I42" s="95">
        <v>290</v>
      </c>
      <c r="J42" s="96"/>
    </row>
    <row r="43" spans="1:10" ht="12.75" customHeight="1">
      <c r="A43" s="149" t="s">
        <v>77</v>
      </c>
      <c r="B43" s="150"/>
      <c r="C43" s="150"/>
      <c r="D43" s="150"/>
      <c r="E43" s="150"/>
      <c r="F43" s="150"/>
      <c r="G43" s="151"/>
      <c r="H43" s="87">
        <v>35</v>
      </c>
      <c r="I43" s="87">
        <v>300</v>
      </c>
      <c r="J43" s="89"/>
    </row>
    <row r="44" spans="1:10" ht="12.75" customHeight="1">
      <c r="A44" s="140" t="s">
        <v>78</v>
      </c>
      <c r="B44" s="141"/>
      <c r="C44" s="141"/>
      <c r="D44" s="141"/>
      <c r="E44" s="141"/>
      <c r="F44" s="141"/>
      <c r="G44" s="142"/>
      <c r="H44" s="87">
        <v>36</v>
      </c>
      <c r="I44" s="91">
        <v>310</v>
      </c>
      <c r="J44" s="90"/>
    </row>
    <row r="45" spans="1:10" ht="32.25" customHeight="1">
      <c r="A45" s="109" t="s">
        <v>10</v>
      </c>
      <c r="B45" s="110"/>
      <c r="C45" s="110"/>
      <c r="D45" s="110"/>
      <c r="E45" s="110"/>
      <c r="F45" s="110"/>
      <c r="G45" s="111"/>
      <c r="H45" s="87">
        <v>37</v>
      </c>
      <c r="I45" s="92" t="s">
        <v>111</v>
      </c>
      <c r="J45" s="90"/>
    </row>
    <row r="46" spans="1:10" ht="12.75" customHeight="1">
      <c r="A46" s="109" t="s">
        <v>11</v>
      </c>
      <c r="B46" s="110"/>
      <c r="C46" s="110"/>
      <c r="D46" s="110"/>
      <c r="E46" s="110"/>
      <c r="F46" s="110"/>
      <c r="G46" s="111"/>
      <c r="H46" s="87">
        <v>38</v>
      </c>
      <c r="I46" s="87" t="s">
        <v>31</v>
      </c>
      <c r="J46" s="90"/>
    </row>
    <row r="47" spans="1:10" ht="25.5" customHeight="1">
      <c r="A47" s="109" t="s">
        <v>139</v>
      </c>
      <c r="B47" s="110"/>
      <c r="C47" s="110"/>
      <c r="D47" s="110"/>
      <c r="E47" s="110"/>
      <c r="F47" s="110"/>
      <c r="G47" s="111"/>
      <c r="H47" s="87">
        <v>39</v>
      </c>
      <c r="I47" s="87" t="s">
        <v>114</v>
      </c>
      <c r="J47" s="90"/>
    </row>
    <row r="48" spans="1:10" ht="12.75" customHeight="1">
      <c r="A48" s="109" t="s">
        <v>140</v>
      </c>
      <c r="B48" s="138"/>
      <c r="C48" s="138"/>
      <c r="D48" s="138"/>
      <c r="E48" s="138"/>
      <c r="F48" s="138"/>
      <c r="G48" s="139"/>
      <c r="H48" s="87">
        <v>40</v>
      </c>
      <c r="I48" s="87" t="s">
        <v>30</v>
      </c>
      <c r="J48" s="90"/>
    </row>
    <row r="49" spans="1:10" ht="15.75">
      <c r="A49" s="140" t="s">
        <v>79</v>
      </c>
      <c r="B49" s="141"/>
      <c r="C49" s="141"/>
      <c r="D49" s="141"/>
      <c r="E49" s="141"/>
      <c r="F49" s="141"/>
      <c r="G49" s="142"/>
      <c r="H49" s="94">
        <v>41</v>
      </c>
      <c r="I49" s="91">
        <v>340</v>
      </c>
      <c r="J49" s="90"/>
    </row>
    <row r="50" spans="1:10" ht="12.75" customHeight="1">
      <c r="A50" s="109" t="s">
        <v>11</v>
      </c>
      <c r="B50" s="110"/>
      <c r="C50" s="110"/>
      <c r="D50" s="110"/>
      <c r="E50" s="110"/>
      <c r="F50" s="110"/>
      <c r="G50" s="111"/>
      <c r="H50" s="87">
        <v>42</v>
      </c>
      <c r="I50" s="87" t="s">
        <v>33</v>
      </c>
      <c r="J50" s="90"/>
    </row>
    <row r="51" spans="1:10" ht="15.75">
      <c r="A51" s="109" t="s">
        <v>116</v>
      </c>
      <c r="B51" s="110"/>
      <c r="C51" s="110"/>
      <c r="D51" s="110"/>
      <c r="E51" s="110"/>
      <c r="F51" s="110"/>
      <c r="G51" s="111"/>
      <c r="H51" s="87">
        <v>43</v>
      </c>
      <c r="I51" s="95" t="s">
        <v>113</v>
      </c>
      <c r="J51" s="96"/>
    </row>
    <row r="52" spans="1:10" ht="15.75">
      <c r="A52" s="133" t="s">
        <v>141</v>
      </c>
      <c r="B52" s="134"/>
      <c r="C52" s="134"/>
      <c r="D52" s="134"/>
      <c r="E52" s="134"/>
      <c r="F52" s="134"/>
      <c r="G52" s="135"/>
      <c r="H52" s="87">
        <v>44</v>
      </c>
      <c r="I52" s="87" t="s">
        <v>112</v>
      </c>
      <c r="J52" s="97"/>
    </row>
    <row r="53" spans="1:10" s="114" customFormat="1" ht="15.75" customHeight="1">
      <c r="A53" s="133" t="s">
        <v>169</v>
      </c>
      <c r="B53" s="134"/>
      <c r="C53" s="134"/>
      <c r="D53" s="134"/>
      <c r="E53" s="134"/>
      <c r="F53" s="134"/>
      <c r="G53" s="135"/>
      <c r="H53" s="87">
        <v>45</v>
      </c>
      <c r="I53" s="87" t="s">
        <v>170</v>
      </c>
      <c r="J53" s="97"/>
    </row>
    <row r="54" spans="1:10" ht="15.75">
      <c r="A54" s="133" t="s">
        <v>12</v>
      </c>
      <c r="B54" s="134"/>
      <c r="C54" s="134"/>
      <c r="D54" s="134"/>
      <c r="E54" s="134"/>
      <c r="F54" s="134"/>
      <c r="G54" s="135"/>
      <c r="H54" s="87">
        <v>46</v>
      </c>
      <c r="I54" s="87" t="s">
        <v>34</v>
      </c>
      <c r="J54" s="90"/>
    </row>
    <row r="55" spans="1:10" ht="15.75">
      <c r="A55" s="109" t="s">
        <v>140</v>
      </c>
      <c r="B55" s="110"/>
      <c r="C55" s="110"/>
      <c r="D55" s="110"/>
      <c r="E55" s="110"/>
      <c r="F55" s="110"/>
      <c r="G55" s="111"/>
      <c r="H55" s="87">
        <v>47</v>
      </c>
      <c r="I55" s="87" t="s">
        <v>32</v>
      </c>
      <c r="J55" s="90"/>
    </row>
    <row r="56" spans="1:10" ht="19.5">
      <c r="A56" s="112" t="s">
        <v>80</v>
      </c>
      <c r="B56" s="113"/>
      <c r="C56" s="113"/>
      <c r="D56" s="113"/>
      <c r="E56" s="113"/>
      <c r="F56" s="113"/>
      <c r="G56" s="137"/>
      <c r="H56" s="87">
        <v>48</v>
      </c>
      <c r="I56" s="98"/>
      <c r="J56" s="99">
        <v>284100</v>
      </c>
    </row>
    <row r="57" spans="3:10" ht="15.75">
      <c r="C57" s="69"/>
      <c r="D57" s="69"/>
      <c r="E57" s="100"/>
      <c r="J57" s="83"/>
    </row>
    <row r="58" spans="3:10" ht="15.75">
      <c r="C58" s="69"/>
      <c r="D58" s="69"/>
      <c r="E58" s="69"/>
      <c r="J58" s="83"/>
    </row>
    <row r="59" spans="1:10" ht="15.75">
      <c r="A59" s="107" t="s">
        <v>36</v>
      </c>
      <c r="B59" s="107"/>
      <c r="C59" s="132" t="s">
        <v>152</v>
      </c>
      <c r="D59" s="132"/>
      <c r="E59" s="108" t="s">
        <v>142</v>
      </c>
      <c r="F59" s="108"/>
      <c r="G59" s="132" t="s">
        <v>124</v>
      </c>
      <c r="H59" s="132"/>
      <c r="I59" s="132"/>
      <c r="J59" s="132"/>
    </row>
    <row r="60" spans="1:10" ht="12.75">
      <c r="A60" s="73"/>
      <c r="B60" s="102"/>
      <c r="C60" s="130" t="s">
        <v>143</v>
      </c>
      <c r="D60" s="130"/>
      <c r="E60" s="130" t="s">
        <v>3</v>
      </c>
      <c r="F60" s="130"/>
      <c r="G60" s="130" t="s">
        <v>81</v>
      </c>
      <c r="H60" s="130"/>
      <c r="I60" s="130"/>
      <c r="J60" s="130"/>
    </row>
    <row r="61" spans="3:10" ht="12.75">
      <c r="C61" s="103"/>
      <c r="D61" s="103"/>
      <c r="E61" s="103"/>
      <c r="J61" s="83"/>
    </row>
    <row r="62" spans="1:10" ht="15.75">
      <c r="A62" s="107" t="s">
        <v>144</v>
      </c>
      <c r="B62" s="107"/>
      <c r="C62" s="101" t="s">
        <v>145</v>
      </c>
      <c r="D62" s="132" t="s">
        <v>154</v>
      </c>
      <c r="E62" s="132"/>
      <c r="F62" s="107"/>
      <c r="G62" s="107"/>
      <c r="H62" s="101"/>
      <c r="I62" s="132"/>
      <c r="J62" s="132"/>
    </row>
    <row r="63" spans="1:10" ht="12.75">
      <c r="A63" s="103"/>
      <c r="C63" s="73" t="s">
        <v>3</v>
      </c>
      <c r="D63" s="130" t="s">
        <v>81</v>
      </c>
      <c r="E63" s="130"/>
      <c r="F63" s="103"/>
      <c r="H63" s="73"/>
      <c r="I63" s="130"/>
      <c r="J63" s="130"/>
    </row>
    <row r="64" ht="12.75">
      <c r="J64" s="83"/>
    </row>
    <row r="65" spans="1:10" ht="15.75">
      <c r="A65" s="104" t="s">
        <v>146</v>
      </c>
      <c r="B65" s="136" t="s">
        <v>147</v>
      </c>
      <c r="C65" s="136"/>
      <c r="D65" s="105" t="s">
        <v>148</v>
      </c>
      <c r="E65" s="69"/>
      <c r="J65" s="83"/>
    </row>
    <row r="66" ht="12.75">
      <c r="J66" s="83"/>
    </row>
    <row r="67" spans="1:10" ht="15.75">
      <c r="A67" s="84" t="s">
        <v>149</v>
      </c>
      <c r="J67" s="83"/>
    </row>
    <row r="68" ht="12.75">
      <c r="J68" s="83"/>
    </row>
    <row r="69" ht="12.75">
      <c r="J69" s="83"/>
    </row>
    <row r="70" spans="1:10" ht="15.75">
      <c r="A70" s="107" t="s">
        <v>150</v>
      </c>
      <c r="B70" s="107"/>
      <c r="C70" s="132" t="s">
        <v>164</v>
      </c>
      <c r="D70" s="132"/>
      <c r="E70" s="108" t="s">
        <v>142</v>
      </c>
      <c r="F70" s="108"/>
      <c r="G70" s="132" t="s">
        <v>153</v>
      </c>
      <c r="H70" s="132"/>
      <c r="J70" s="83"/>
    </row>
    <row r="71" spans="1:10" ht="12.75">
      <c r="A71" s="103"/>
      <c r="C71" s="130" t="s">
        <v>143</v>
      </c>
      <c r="D71" s="130"/>
      <c r="E71" s="130" t="s">
        <v>3</v>
      </c>
      <c r="F71" s="130"/>
      <c r="G71" s="73" t="s">
        <v>81</v>
      </c>
      <c r="J71" s="83"/>
    </row>
    <row r="72" ht="12.75">
      <c r="J72" s="83"/>
    </row>
  </sheetData>
  <sheetProtection/>
  <mergeCells count="78">
    <mergeCell ref="A14:G14"/>
    <mergeCell ref="A5:G7"/>
    <mergeCell ref="A4:J4"/>
    <mergeCell ref="H5:I5"/>
    <mergeCell ref="J5:J7"/>
    <mergeCell ref="I6:I7"/>
    <mergeCell ref="A38:G38"/>
    <mergeCell ref="A39:G39"/>
    <mergeCell ref="A27:G27"/>
    <mergeCell ref="A28:G28"/>
    <mergeCell ref="A29:G29"/>
    <mergeCell ref="A30:G30"/>
    <mergeCell ref="A31:G31"/>
    <mergeCell ref="A32:G32"/>
    <mergeCell ref="A33:G33"/>
    <mergeCell ref="A36:G36"/>
    <mergeCell ref="A37:G37"/>
    <mergeCell ref="A34:G34"/>
    <mergeCell ref="A35:G35"/>
    <mergeCell ref="H6:H7"/>
    <mergeCell ref="A8:G8"/>
    <mergeCell ref="A9:G9"/>
    <mergeCell ref="A10:G10"/>
    <mergeCell ref="A11:G11"/>
    <mergeCell ref="A12:G12"/>
    <mergeCell ref="A13:G13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40:G40"/>
    <mergeCell ref="A41:G41"/>
    <mergeCell ref="A42:G42"/>
    <mergeCell ref="A43:G43"/>
    <mergeCell ref="A44:G44"/>
    <mergeCell ref="A45:G45"/>
    <mergeCell ref="A46:G46"/>
    <mergeCell ref="A47:G47"/>
    <mergeCell ref="A54:G54"/>
    <mergeCell ref="A55:G55"/>
    <mergeCell ref="A56:G56"/>
    <mergeCell ref="A48:G48"/>
    <mergeCell ref="A49:G49"/>
    <mergeCell ref="A50:G50"/>
    <mergeCell ref="A51:G51"/>
    <mergeCell ref="A53:G53"/>
    <mergeCell ref="A59:B59"/>
    <mergeCell ref="C59:D59"/>
    <mergeCell ref="E59:F59"/>
    <mergeCell ref="I59:J59"/>
    <mergeCell ref="I60:J60"/>
    <mergeCell ref="A62:B62"/>
    <mergeCell ref="D62:E62"/>
    <mergeCell ref="F62:G62"/>
    <mergeCell ref="I62:J62"/>
    <mergeCell ref="I63:J63"/>
    <mergeCell ref="B65:C65"/>
    <mergeCell ref="A70:B70"/>
    <mergeCell ref="C70:D70"/>
    <mergeCell ref="E70:F70"/>
    <mergeCell ref="C71:D71"/>
    <mergeCell ref="E71:F71"/>
    <mergeCell ref="D2:H2"/>
    <mergeCell ref="G59:H59"/>
    <mergeCell ref="G60:H60"/>
    <mergeCell ref="G70:H70"/>
    <mergeCell ref="D63:E63"/>
    <mergeCell ref="C60:D60"/>
    <mergeCell ref="E60:F60"/>
    <mergeCell ref="A52:G52"/>
  </mergeCells>
  <dataValidations count="2">
    <dataValidation type="list" allowBlank="1" showInputMessage="1" showErrorMessage="1" sqref="F55 F52:F53">
      <formula1>ФИО</formula1>
    </dataValidation>
    <dataValidation type="list" allowBlank="1" showInputMessage="1" showErrorMessage="1" sqref="A52:A53 A55">
      <formula1>Должность</formula1>
    </dataValidation>
  </dataValidations>
  <printOptions/>
  <pageMargins left="0.984251968503937" right="0.31496062992125984" top="0.5511811023622047" bottom="0.5511811023622047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72"/>
  <sheetViews>
    <sheetView view="pageBreakPreview" zoomScale="60" workbookViewId="0" topLeftCell="A40">
      <selection activeCell="G59" sqref="G59:J59"/>
    </sheetView>
  </sheetViews>
  <sheetFormatPr defaultColWidth="9.00390625" defaultRowHeight="12.75"/>
  <cols>
    <col min="2" max="2" width="17.375" style="0" customWidth="1"/>
    <col min="10" max="10" width="14.25390625" style="0" customWidth="1"/>
    <col min="11" max="11" width="16.375" style="0" customWidth="1"/>
  </cols>
  <sheetData>
    <row r="1" spans="8:10" ht="18.75">
      <c r="H1" s="82"/>
      <c r="J1" s="83"/>
    </row>
    <row r="2" spans="1:11" ht="15.75">
      <c r="A2" s="84"/>
      <c r="B2" s="84"/>
      <c r="C2" s="84"/>
      <c r="D2" s="84"/>
      <c r="E2" s="115" t="s">
        <v>171</v>
      </c>
      <c r="F2" s="115"/>
      <c r="G2" s="84"/>
      <c r="H2" s="84"/>
      <c r="I2" s="84"/>
      <c r="J2" s="85"/>
      <c r="K2" s="84"/>
    </row>
    <row r="3" ht="12.75">
      <c r="J3" s="83"/>
    </row>
    <row r="4" spans="1:11" ht="12.75">
      <c r="A4" s="178" t="s">
        <v>63</v>
      </c>
      <c r="B4" s="178"/>
      <c r="C4" s="178"/>
      <c r="D4" s="178"/>
      <c r="E4" s="178"/>
      <c r="F4" s="178"/>
      <c r="G4" s="178"/>
      <c r="H4" s="178"/>
      <c r="I4" s="178"/>
      <c r="J4" s="182"/>
      <c r="K4" s="74"/>
    </row>
    <row r="5" spans="1:11" ht="12.75">
      <c r="A5" s="169" t="s">
        <v>64</v>
      </c>
      <c r="B5" s="170"/>
      <c r="C5" s="170"/>
      <c r="D5" s="170"/>
      <c r="E5" s="170"/>
      <c r="F5" s="170"/>
      <c r="G5" s="171"/>
      <c r="H5" s="179" t="s">
        <v>65</v>
      </c>
      <c r="I5" s="180"/>
      <c r="J5" s="181" t="s">
        <v>172</v>
      </c>
      <c r="K5" s="181" t="s">
        <v>173</v>
      </c>
    </row>
    <row r="6" spans="1:11" ht="12.75">
      <c r="A6" s="172"/>
      <c r="B6" s="173"/>
      <c r="C6" s="173"/>
      <c r="D6" s="173"/>
      <c r="E6" s="173"/>
      <c r="F6" s="173"/>
      <c r="G6" s="174"/>
      <c r="H6" s="155" t="s">
        <v>66</v>
      </c>
      <c r="I6" s="155" t="s">
        <v>67</v>
      </c>
      <c r="J6" s="181"/>
      <c r="K6" s="181"/>
    </row>
    <row r="7" spans="1:11" ht="28.5" customHeight="1">
      <c r="A7" s="175"/>
      <c r="B7" s="176"/>
      <c r="C7" s="176"/>
      <c r="D7" s="176"/>
      <c r="E7" s="176"/>
      <c r="F7" s="176"/>
      <c r="G7" s="177"/>
      <c r="H7" s="156"/>
      <c r="I7" s="156"/>
      <c r="J7" s="181"/>
      <c r="K7" s="181"/>
    </row>
    <row r="8" spans="1:11" ht="12.75">
      <c r="A8" s="157">
        <v>1</v>
      </c>
      <c r="B8" s="158"/>
      <c r="C8" s="158"/>
      <c r="D8" s="158"/>
      <c r="E8" s="158"/>
      <c r="F8" s="158"/>
      <c r="G8" s="159"/>
      <c r="H8" s="86">
        <v>2</v>
      </c>
      <c r="I8" s="86">
        <v>3</v>
      </c>
      <c r="J8" s="86">
        <v>4</v>
      </c>
      <c r="K8" s="86">
        <v>5</v>
      </c>
    </row>
    <row r="9" spans="1:11" ht="16.5">
      <c r="A9" s="160" t="s">
        <v>68</v>
      </c>
      <c r="B9" s="160"/>
      <c r="C9" s="160"/>
      <c r="D9" s="160"/>
      <c r="E9" s="160"/>
      <c r="F9" s="160"/>
      <c r="G9" s="160"/>
      <c r="H9" s="87">
        <v>1</v>
      </c>
      <c r="I9" s="88">
        <v>200</v>
      </c>
      <c r="J9" s="89">
        <v>284100</v>
      </c>
      <c r="K9" s="89">
        <v>284100</v>
      </c>
    </row>
    <row r="10" spans="1:11" ht="15.75">
      <c r="A10" s="161" t="s">
        <v>128</v>
      </c>
      <c r="B10" s="161"/>
      <c r="C10" s="161"/>
      <c r="D10" s="161"/>
      <c r="E10" s="161"/>
      <c r="F10" s="161"/>
      <c r="G10" s="161"/>
      <c r="H10" s="87">
        <v>2</v>
      </c>
      <c r="I10" s="87">
        <v>210</v>
      </c>
      <c r="J10" s="90">
        <f>J11+J12</f>
        <v>284100</v>
      </c>
      <c r="K10" s="90">
        <f>K11+K12</f>
        <v>284100</v>
      </c>
    </row>
    <row r="11" spans="1:11" ht="15.75">
      <c r="A11" s="162" t="s">
        <v>69</v>
      </c>
      <c r="B11" s="162"/>
      <c r="C11" s="162"/>
      <c r="D11" s="162"/>
      <c r="E11" s="162"/>
      <c r="F11" s="162"/>
      <c r="G11" s="162"/>
      <c r="H11" s="87">
        <v>3</v>
      </c>
      <c r="I11" s="87">
        <v>211</v>
      </c>
      <c r="J11" s="90">
        <v>218200</v>
      </c>
      <c r="K11" s="90">
        <v>218200</v>
      </c>
    </row>
    <row r="12" spans="1:11" ht="15.75">
      <c r="A12" s="163" t="s">
        <v>70</v>
      </c>
      <c r="B12" s="164"/>
      <c r="C12" s="164"/>
      <c r="D12" s="164"/>
      <c r="E12" s="164"/>
      <c r="F12" s="164"/>
      <c r="G12" s="165"/>
      <c r="H12" s="87">
        <v>4</v>
      </c>
      <c r="I12" s="87">
        <v>212</v>
      </c>
      <c r="J12" s="90">
        <v>65900</v>
      </c>
      <c r="K12" s="90">
        <v>65900</v>
      </c>
    </row>
    <row r="13" spans="1:11" ht="15.75">
      <c r="A13" s="163" t="s">
        <v>129</v>
      </c>
      <c r="B13" s="164"/>
      <c r="C13" s="164"/>
      <c r="D13" s="164"/>
      <c r="E13" s="164"/>
      <c r="F13" s="164"/>
      <c r="G13" s="165"/>
      <c r="H13" s="87">
        <v>5</v>
      </c>
      <c r="I13" s="87">
        <v>213</v>
      </c>
      <c r="J13" s="90"/>
      <c r="K13" s="90"/>
    </row>
    <row r="14" spans="1:11" ht="15.75">
      <c r="A14" s="143" t="s">
        <v>130</v>
      </c>
      <c r="B14" s="144"/>
      <c r="C14" s="144"/>
      <c r="D14" s="144"/>
      <c r="E14" s="144"/>
      <c r="F14" s="144"/>
      <c r="G14" s="145"/>
      <c r="H14" s="87">
        <v>6</v>
      </c>
      <c r="I14" s="87">
        <v>220</v>
      </c>
      <c r="J14" s="90"/>
      <c r="K14" s="90"/>
    </row>
    <row r="15" spans="1:11" ht="15.75">
      <c r="A15" s="152" t="s">
        <v>71</v>
      </c>
      <c r="B15" s="153"/>
      <c r="C15" s="153"/>
      <c r="D15" s="153"/>
      <c r="E15" s="153"/>
      <c r="F15" s="153"/>
      <c r="G15" s="154"/>
      <c r="H15" s="87">
        <v>7</v>
      </c>
      <c r="I15" s="91">
        <v>221</v>
      </c>
      <c r="J15" s="90"/>
      <c r="K15" s="90"/>
    </row>
    <row r="16" spans="1:11" ht="15.75">
      <c r="A16" s="109" t="s">
        <v>73</v>
      </c>
      <c r="B16" s="110"/>
      <c r="C16" s="110"/>
      <c r="D16" s="110"/>
      <c r="E16" s="110"/>
      <c r="F16" s="110"/>
      <c r="G16" s="111"/>
      <c r="H16" s="87">
        <v>8</v>
      </c>
      <c r="I16" s="87" t="s">
        <v>131</v>
      </c>
      <c r="J16" s="90"/>
      <c r="K16" s="116"/>
    </row>
    <row r="17" spans="1:11" ht="15.75">
      <c r="A17" s="109" t="s">
        <v>132</v>
      </c>
      <c r="B17" s="110"/>
      <c r="C17" s="110"/>
      <c r="D17" s="110"/>
      <c r="E17" s="110"/>
      <c r="F17" s="110"/>
      <c r="G17" s="111"/>
      <c r="H17" s="87">
        <v>9</v>
      </c>
      <c r="I17" s="87" t="s">
        <v>133</v>
      </c>
      <c r="J17" s="90"/>
      <c r="K17" s="117"/>
    </row>
    <row r="18" spans="1:11" ht="15.75">
      <c r="A18" s="152" t="s">
        <v>72</v>
      </c>
      <c r="B18" s="153"/>
      <c r="C18" s="153"/>
      <c r="D18" s="153"/>
      <c r="E18" s="153"/>
      <c r="F18" s="153"/>
      <c r="G18" s="154"/>
      <c r="H18" s="87">
        <v>10</v>
      </c>
      <c r="I18" s="91">
        <v>222</v>
      </c>
      <c r="J18" s="90"/>
      <c r="K18" s="90"/>
    </row>
    <row r="19" spans="1:11" ht="15.75">
      <c r="A19" s="109" t="s">
        <v>10</v>
      </c>
      <c r="B19" s="110"/>
      <c r="C19" s="110"/>
      <c r="D19" s="110"/>
      <c r="E19" s="110"/>
      <c r="F19" s="110"/>
      <c r="G19" s="111"/>
      <c r="H19" s="87">
        <v>11</v>
      </c>
      <c r="I19" s="92" t="s">
        <v>109</v>
      </c>
      <c r="J19" s="90"/>
      <c r="K19" s="90"/>
    </row>
    <row r="20" spans="1:11" ht="15.75">
      <c r="A20" s="109" t="s">
        <v>73</v>
      </c>
      <c r="B20" s="110"/>
      <c r="C20" s="110"/>
      <c r="D20" s="110"/>
      <c r="E20" s="110"/>
      <c r="F20" s="110"/>
      <c r="G20" s="111"/>
      <c r="H20" s="87">
        <v>12</v>
      </c>
      <c r="I20" s="92" t="s">
        <v>17</v>
      </c>
      <c r="J20" s="90"/>
      <c r="K20" s="90"/>
    </row>
    <row r="21" spans="1:11" ht="15.75">
      <c r="A21" s="112" t="s">
        <v>134</v>
      </c>
      <c r="B21" s="113"/>
      <c r="C21" s="113"/>
      <c r="D21" s="113"/>
      <c r="E21" s="113"/>
      <c r="F21" s="113"/>
      <c r="G21" s="137"/>
      <c r="H21" s="87">
        <v>13</v>
      </c>
      <c r="I21" s="91">
        <v>223</v>
      </c>
      <c r="J21" s="90"/>
      <c r="K21" s="90"/>
    </row>
    <row r="22" spans="1:11" ht="15.75">
      <c r="A22" s="109" t="s">
        <v>135</v>
      </c>
      <c r="B22" s="110"/>
      <c r="C22" s="110"/>
      <c r="D22" s="110"/>
      <c r="E22" s="110"/>
      <c r="F22" s="110"/>
      <c r="G22" s="111"/>
      <c r="H22" s="87">
        <v>14</v>
      </c>
      <c r="I22" s="92" t="s">
        <v>18</v>
      </c>
      <c r="J22" s="90"/>
      <c r="K22" s="90"/>
    </row>
    <row r="23" spans="1:11" ht="15.75">
      <c r="A23" s="109" t="s">
        <v>136</v>
      </c>
      <c r="B23" s="110"/>
      <c r="C23" s="110"/>
      <c r="D23" s="110"/>
      <c r="E23" s="110"/>
      <c r="F23" s="110"/>
      <c r="G23" s="111"/>
      <c r="H23" s="87">
        <v>15</v>
      </c>
      <c r="I23" s="92" t="s">
        <v>19</v>
      </c>
      <c r="J23" s="90"/>
      <c r="K23" s="90"/>
    </row>
    <row r="24" spans="1:11" ht="15.75">
      <c r="A24" s="109" t="s">
        <v>137</v>
      </c>
      <c r="B24" s="110"/>
      <c r="C24" s="110"/>
      <c r="D24" s="110"/>
      <c r="E24" s="110"/>
      <c r="F24" s="110"/>
      <c r="G24" s="111"/>
      <c r="H24" s="87">
        <v>16</v>
      </c>
      <c r="I24" s="92" t="s">
        <v>20</v>
      </c>
      <c r="J24" s="90"/>
      <c r="K24" s="90"/>
    </row>
    <row r="25" spans="1:11" ht="15.75">
      <c r="A25" s="109" t="s">
        <v>95</v>
      </c>
      <c r="B25" s="110"/>
      <c r="C25" s="110"/>
      <c r="D25" s="110"/>
      <c r="E25" s="110"/>
      <c r="F25" s="110"/>
      <c r="G25" s="111"/>
      <c r="H25" s="87">
        <v>17</v>
      </c>
      <c r="I25" s="92" t="s">
        <v>94</v>
      </c>
      <c r="J25" s="90"/>
      <c r="K25" s="90"/>
    </row>
    <row r="26" spans="1:11" ht="15.75">
      <c r="A26" s="152" t="s">
        <v>138</v>
      </c>
      <c r="B26" s="153"/>
      <c r="C26" s="153"/>
      <c r="D26" s="153"/>
      <c r="E26" s="153"/>
      <c r="F26" s="153"/>
      <c r="G26" s="154"/>
      <c r="H26" s="87">
        <v>18</v>
      </c>
      <c r="I26" s="91">
        <v>225</v>
      </c>
      <c r="J26" s="90"/>
      <c r="K26" s="90"/>
    </row>
    <row r="27" spans="1:11" ht="15.75">
      <c r="A27" s="109" t="s">
        <v>87</v>
      </c>
      <c r="B27" s="110"/>
      <c r="C27" s="110"/>
      <c r="D27" s="110"/>
      <c r="E27" s="110"/>
      <c r="F27" s="110"/>
      <c r="G27" s="111"/>
      <c r="H27" s="87">
        <v>19</v>
      </c>
      <c r="I27" s="92" t="s">
        <v>24</v>
      </c>
      <c r="J27" s="90"/>
      <c r="K27" s="90"/>
    </row>
    <row r="28" spans="1:11" ht="15.75">
      <c r="A28" s="109" t="s">
        <v>10</v>
      </c>
      <c r="B28" s="110"/>
      <c r="C28" s="110"/>
      <c r="D28" s="110"/>
      <c r="E28" s="110"/>
      <c r="F28" s="110"/>
      <c r="G28" s="111"/>
      <c r="H28" s="87">
        <v>20</v>
      </c>
      <c r="I28" s="92" t="s">
        <v>23</v>
      </c>
      <c r="J28" s="90"/>
      <c r="K28" s="90"/>
    </row>
    <row r="29" spans="1:11" ht="15.75">
      <c r="A29" s="109" t="s">
        <v>11</v>
      </c>
      <c r="B29" s="110"/>
      <c r="C29" s="110"/>
      <c r="D29" s="110"/>
      <c r="E29" s="110"/>
      <c r="F29" s="110"/>
      <c r="G29" s="111"/>
      <c r="H29" s="87">
        <v>21</v>
      </c>
      <c r="I29" s="92" t="s">
        <v>49</v>
      </c>
      <c r="J29" s="90"/>
      <c r="K29" s="90"/>
    </row>
    <row r="30" spans="1:11" ht="15.75">
      <c r="A30" s="109" t="s">
        <v>35</v>
      </c>
      <c r="B30" s="110"/>
      <c r="C30" s="110"/>
      <c r="D30" s="110"/>
      <c r="E30" s="110"/>
      <c r="F30" s="110"/>
      <c r="G30" s="111"/>
      <c r="H30" s="87">
        <v>22</v>
      </c>
      <c r="I30" s="92" t="s">
        <v>22</v>
      </c>
      <c r="J30" s="90"/>
      <c r="K30" s="90"/>
    </row>
    <row r="31" spans="1:11" ht="15.75">
      <c r="A31" s="109" t="s">
        <v>116</v>
      </c>
      <c r="B31" s="110"/>
      <c r="C31" s="110"/>
      <c r="D31" s="110"/>
      <c r="E31" s="110"/>
      <c r="F31" s="110"/>
      <c r="G31" s="111"/>
      <c r="H31" s="87">
        <v>23</v>
      </c>
      <c r="I31" s="92" t="s">
        <v>48</v>
      </c>
      <c r="J31" s="90"/>
      <c r="K31" s="90"/>
    </row>
    <row r="32" spans="1:11" ht="15.75">
      <c r="A32" s="109" t="s">
        <v>73</v>
      </c>
      <c r="B32" s="110"/>
      <c r="C32" s="110"/>
      <c r="D32" s="110"/>
      <c r="E32" s="110"/>
      <c r="F32" s="110"/>
      <c r="G32" s="111"/>
      <c r="H32" s="87">
        <v>24</v>
      </c>
      <c r="I32" s="92" t="s">
        <v>21</v>
      </c>
      <c r="J32" s="90"/>
      <c r="K32" s="90"/>
    </row>
    <row r="33" spans="1:11" ht="15.75">
      <c r="A33" s="166" t="s">
        <v>110</v>
      </c>
      <c r="B33" s="167"/>
      <c r="C33" s="167"/>
      <c r="D33" s="167"/>
      <c r="E33" s="167"/>
      <c r="F33" s="167"/>
      <c r="G33" s="168"/>
      <c r="H33" s="87">
        <v>25</v>
      </c>
      <c r="I33" s="91">
        <v>226</v>
      </c>
      <c r="J33" s="90"/>
      <c r="K33" s="90"/>
    </row>
    <row r="34" spans="1:11" ht="15.75">
      <c r="A34" s="109" t="s">
        <v>87</v>
      </c>
      <c r="B34" s="110"/>
      <c r="C34" s="110"/>
      <c r="D34" s="110"/>
      <c r="E34" s="110"/>
      <c r="F34" s="110"/>
      <c r="G34" s="111"/>
      <c r="H34" s="87">
        <v>26</v>
      </c>
      <c r="I34" s="92" t="s">
        <v>115</v>
      </c>
      <c r="J34" s="90"/>
      <c r="K34" s="90"/>
    </row>
    <row r="35" spans="1:11" ht="15.75">
      <c r="A35" s="109" t="s">
        <v>10</v>
      </c>
      <c r="B35" s="110"/>
      <c r="C35" s="110"/>
      <c r="D35" s="110"/>
      <c r="E35" s="110"/>
      <c r="F35" s="110"/>
      <c r="G35" s="111"/>
      <c r="H35" s="87">
        <v>27</v>
      </c>
      <c r="I35" s="93" t="s">
        <v>29</v>
      </c>
      <c r="J35" s="90"/>
      <c r="K35" s="90"/>
    </row>
    <row r="36" spans="1:11" ht="15.75">
      <c r="A36" s="109" t="s">
        <v>11</v>
      </c>
      <c r="B36" s="110"/>
      <c r="C36" s="110"/>
      <c r="D36" s="110"/>
      <c r="E36" s="110"/>
      <c r="F36" s="110"/>
      <c r="G36" s="111"/>
      <c r="H36" s="87">
        <v>28</v>
      </c>
      <c r="I36" s="93" t="s">
        <v>28</v>
      </c>
      <c r="J36" s="90"/>
      <c r="K36" s="90"/>
    </row>
    <row r="37" spans="1:11" ht="15.75">
      <c r="A37" s="109" t="s">
        <v>35</v>
      </c>
      <c r="B37" s="110"/>
      <c r="C37" s="110"/>
      <c r="D37" s="110"/>
      <c r="E37" s="110"/>
      <c r="F37" s="110"/>
      <c r="G37" s="111"/>
      <c r="H37" s="87">
        <v>29</v>
      </c>
      <c r="I37" s="93" t="s">
        <v>27</v>
      </c>
      <c r="J37" s="90"/>
      <c r="K37" s="90"/>
    </row>
    <row r="38" spans="1:11" ht="15.75">
      <c r="A38" s="109" t="s">
        <v>116</v>
      </c>
      <c r="B38" s="110"/>
      <c r="C38" s="110"/>
      <c r="D38" s="110"/>
      <c r="E38" s="110"/>
      <c r="F38" s="110"/>
      <c r="G38" s="111"/>
      <c r="H38" s="87">
        <v>30</v>
      </c>
      <c r="I38" s="93" t="s">
        <v>26</v>
      </c>
      <c r="J38" s="90"/>
      <c r="K38" s="90"/>
    </row>
    <row r="39" spans="1:11" ht="15.75">
      <c r="A39" s="109" t="s">
        <v>73</v>
      </c>
      <c r="B39" s="110"/>
      <c r="C39" s="110"/>
      <c r="D39" s="110"/>
      <c r="E39" s="110"/>
      <c r="F39" s="110"/>
      <c r="G39" s="111"/>
      <c r="H39" s="87">
        <v>31</v>
      </c>
      <c r="I39" s="93" t="s">
        <v>25</v>
      </c>
      <c r="J39" s="90"/>
      <c r="K39" s="90"/>
    </row>
    <row r="40" spans="1:11" ht="15.75">
      <c r="A40" s="143" t="s">
        <v>74</v>
      </c>
      <c r="B40" s="144"/>
      <c r="C40" s="144"/>
      <c r="D40" s="144"/>
      <c r="E40" s="144"/>
      <c r="F40" s="144"/>
      <c r="G40" s="145"/>
      <c r="H40" s="94">
        <v>32</v>
      </c>
      <c r="I40" s="94">
        <v>260</v>
      </c>
      <c r="J40" s="90"/>
      <c r="K40" s="90"/>
    </row>
    <row r="41" spans="1:11" ht="15.75">
      <c r="A41" s="143" t="s">
        <v>75</v>
      </c>
      <c r="B41" s="144"/>
      <c r="C41" s="144"/>
      <c r="D41" s="144"/>
      <c r="E41" s="144"/>
      <c r="F41" s="144"/>
      <c r="G41" s="145"/>
      <c r="H41" s="87">
        <v>33</v>
      </c>
      <c r="I41" s="87">
        <v>262</v>
      </c>
      <c r="J41" s="90"/>
      <c r="K41" s="90"/>
    </row>
    <row r="42" spans="1:11" ht="15.75">
      <c r="A42" s="146" t="s">
        <v>76</v>
      </c>
      <c r="B42" s="147"/>
      <c r="C42" s="147"/>
      <c r="D42" s="147"/>
      <c r="E42" s="147"/>
      <c r="F42" s="147"/>
      <c r="G42" s="148"/>
      <c r="H42" s="87">
        <v>34</v>
      </c>
      <c r="I42" s="95">
        <v>290</v>
      </c>
      <c r="J42" s="96"/>
      <c r="K42" s="96"/>
    </row>
    <row r="43" spans="1:11" ht="16.5">
      <c r="A43" s="149" t="s">
        <v>77</v>
      </c>
      <c r="B43" s="150"/>
      <c r="C43" s="150"/>
      <c r="D43" s="150"/>
      <c r="E43" s="150"/>
      <c r="F43" s="150"/>
      <c r="G43" s="151"/>
      <c r="H43" s="87">
        <v>35</v>
      </c>
      <c r="I43" s="87">
        <v>300</v>
      </c>
      <c r="J43" s="89"/>
      <c r="K43" s="89"/>
    </row>
    <row r="44" spans="1:11" ht="15.75">
      <c r="A44" s="140" t="s">
        <v>78</v>
      </c>
      <c r="B44" s="141"/>
      <c r="C44" s="141"/>
      <c r="D44" s="141"/>
      <c r="E44" s="141"/>
      <c r="F44" s="141"/>
      <c r="G44" s="142"/>
      <c r="H44" s="87">
        <v>36</v>
      </c>
      <c r="I44" s="91">
        <v>310</v>
      </c>
      <c r="J44" s="90"/>
      <c r="K44" s="90"/>
    </row>
    <row r="45" spans="1:11" ht="15.75">
      <c r="A45" s="109" t="s">
        <v>10</v>
      </c>
      <c r="B45" s="110"/>
      <c r="C45" s="110"/>
      <c r="D45" s="110"/>
      <c r="E45" s="110"/>
      <c r="F45" s="110"/>
      <c r="G45" s="111"/>
      <c r="H45" s="87">
        <v>37</v>
      </c>
      <c r="I45" s="92" t="s">
        <v>111</v>
      </c>
      <c r="J45" s="90"/>
      <c r="K45" s="90"/>
    </row>
    <row r="46" spans="1:11" ht="15.75">
      <c r="A46" s="109" t="s">
        <v>11</v>
      </c>
      <c r="B46" s="110"/>
      <c r="C46" s="110"/>
      <c r="D46" s="110"/>
      <c r="E46" s="110"/>
      <c r="F46" s="110"/>
      <c r="G46" s="111"/>
      <c r="H46" s="87">
        <v>38</v>
      </c>
      <c r="I46" s="87" t="s">
        <v>31</v>
      </c>
      <c r="J46" s="90"/>
      <c r="K46" s="90"/>
    </row>
    <row r="47" spans="1:11" ht="15.75">
      <c r="A47" s="109" t="s">
        <v>139</v>
      </c>
      <c r="B47" s="110"/>
      <c r="C47" s="110"/>
      <c r="D47" s="110"/>
      <c r="E47" s="110"/>
      <c r="F47" s="110"/>
      <c r="G47" s="111"/>
      <c r="H47" s="87">
        <v>39</v>
      </c>
      <c r="I47" s="87" t="s">
        <v>114</v>
      </c>
      <c r="J47" s="90"/>
      <c r="K47" s="90"/>
    </row>
    <row r="48" spans="1:11" ht="15.75">
      <c r="A48" s="109" t="s">
        <v>140</v>
      </c>
      <c r="B48" s="138"/>
      <c r="C48" s="138"/>
      <c r="D48" s="138"/>
      <c r="E48" s="138"/>
      <c r="F48" s="138"/>
      <c r="G48" s="139"/>
      <c r="H48" s="87">
        <v>40</v>
      </c>
      <c r="I48" s="87" t="s">
        <v>30</v>
      </c>
      <c r="J48" s="90"/>
      <c r="K48" s="90"/>
    </row>
    <row r="49" spans="1:11" ht="15.75">
      <c r="A49" s="140" t="s">
        <v>79</v>
      </c>
      <c r="B49" s="141"/>
      <c r="C49" s="141"/>
      <c r="D49" s="141"/>
      <c r="E49" s="141"/>
      <c r="F49" s="141"/>
      <c r="G49" s="142"/>
      <c r="H49" s="94">
        <v>41</v>
      </c>
      <c r="I49" s="91">
        <v>340</v>
      </c>
      <c r="J49" s="90"/>
      <c r="K49" s="90"/>
    </row>
    <row r="50" spans="1:11" ht="15.75">
      <c r="A50" s="109" t="s">
        <v>11</v>
      </c>
      <c r="B50" s="110"/>
      <c r="C50" s="110"/>
      <c r="D50" s="110"/>
      <c r="E50" s="110"/>
      <c r="F50" s="110"/>
      <c r="G50" s="111"/>
      <c r="H50" s="87">
        <v>42</v>
      </c>
      <c r="I50" s="87" t="s">
        <v>33</v>
      </c>
      <c r="J50" s="90"/>
      <c r="K50" s="90"/>
    </row>
    <row r="51" spans="1:11" ht="15.75">
      <c r="A51" s="109" t="s">
        <v>116</v>
      </c>
      <c r="B51" s="110"/>
      <c r="C51" s="110"/>
      <c r="D51" s="110"/>
      <c r="E51" s="110"/>
      <c r="F51" s="110"/>
      <c r="G51" s="111"/>
      <c r="H51" s="87">
        <v>43</v>
      </c>
      <c r="I51" s="95" t="s">
        <v>113</v>
      </c>
      <c r="J51" s="96"/>
      <c r="K51" s="96"/>
    </row>
    <row r="52" spans="1:11" ht="15.75">
      <c r="A52" s="133" t="s">
        <v>141</v>
      </c>
      <c r="B52" s="134"/>
      <c r="C52" s="134"/>
      <c r="D52" s="134"/>
      <c r="E52" s="134"/>
      <c r="F52" s="134"/>
      <c r="G52" s="135"/>
      <c r="H52" s="87">
        <v>44</v>
      </c>
      <c r="I52" s="87" t="s">
        <v>112</v>
      </c>
      <c r="J52" s="97"/>
      <c r="K52" s="97"/>
    </row>
    <row r="53" spans="1:11" ht="15.75">
      <c r="A53" s="133" t="s">
        <v>169</v>
      </c>
      <c r="B53" s="134"/>
      <c r="C53" s="134"/>
      <c r="D53" s="134"/>
      <c r="E53" s="134"/>
      <c r="F53" s="134"/>
      <c r="G53" s="135"/>
      <c r="H53" s="87">
        <v>45</v>
      </c>
      <c r="I53" s="87" t="s">
        <v>170</v>
      </c>
      <c r="J53" s="97"/>
      <c r="K53" s="118"/>
    </row>
    <row r="54" spans="1:11" ht="15.75">
      <c r="A54" s="133" t="s">
        <v>12</v>
      </c>
      <c r="B54" s="134"/>
      <c r="C54" s="134"/>
      <c r="D54" s="134"/>
      <c r="E54" s="134"/>
      <c r="F54" s="134"/>
      <c r="G54" s="135"/>
      <c r="H54" s="87">
        <v>46</v>
      </c>
      <c r="I54" s="87" t="s">
        <v>34</v>
      </c>
      <c r="J54" s="90"/>
      <c r="K54" s="117"/>
    </row>
    <row r="55" spans="1:11" ht="15.75">
      <c r="A55" s="109" t="s">
        <v>140</v>
      </c>
      <c r="B55" s="110"/>
      <c r="C55" s="110"/>
      <c r="D55" s="110"/>
      <c r="E55" s="110"/>
      <c r="F55" s="110"/>
      <c r="G55" s="111"/>
      <c r="H55" s="87">
        <v>47</v>
      </c>
      <c r="I55" s="87" t="s">
        <v>32</v>
      </c>
      <c r="J55" s="90"/>
      <c r="K55" s="90"/>
    </row>
    <row r="56" spans="1:11" ht="19.5">
      <c r="A56" s="112" t="s">
        <v>80</v>
      </c>
      <c r="B56" s="113"/>
      <c r="C56" s="113"/>
      <c r="D56" s="113"/>
      <c r="E56" s="113"/>
      <c r="F56" s="113"/>
      <c r="G56" s="137"/>
      <c r="H56" s="87">
        <v>48</v>
      </c>
      <c r="I56" s="98"/>
      <c r="J56" s="89">
        <v>284100</v>
      </c>
      <c r="K56" s="99">
        <v>284100</v>
      </c>
    </row>
    <row r="57" spans="3:10" ht="15.75">
      <c r="C57" s="69"/>
      <c r="D57" s="69"/>
      <c r="E57" s="100"/>
      <c r="J57" s="83"/>
    </row>
    <row r="58" spans="3:10" ht="15.75">
      <c r="C58" s="69"/>
      <c r="D58" s="69"/>
      <c r="E58" s="69"/>
      <c r="J58" s="83"/>
    </row>
    <row r="59" spans="1:10" ht="15.75">
      <c r="A59" s="107" t="s">
        <v>36</v>
      </c>
      <c r="B59" s="107"/>
      <c r="C59" s="132" t="s">
        <v>174</v>
      </c>
      <c r="D59" s="132"/>
      <c r="E59" s="108" t="s">
        <v>142</v>
      </c>
      <c r="F59" s="108"/>
      <c r="G59" s="101" t="s">
        <v>124</v>
      </c>
      <c r="H59" s="101"/>
      <c r="I59" s="101"/>
      <c r="J59" s="101"/>
    </row>
    <row r="60" spans="1:11" ht="12.75">
      <c r="A60" s="73"/>
      <c r="B60" s="102"/>
      <c r="C60" s="130" t="s">
        <v>143</v>
      </c>
      <c r="D60" s="130"/>
      <c r="E60" s="130" t="s">
        <v>3</v>
      </c>
      <c r="F60" s="130"/>
      <c r="G60" s="130" t="s">
        <v>81</v>
      </c>
      <c r="H60" s="130"/>
      <c r="I60" s="130"/>
      <c r="J60" s="130"/>
      <c r="K60" s="76"/>
    </row>
    <row r="61" spans="3:10" ht="12.75">
      <c r="C61" s="103"/>
      <c r="D61" s="103"/>
      <c r="E61" s="103"/>
      <c r="J61" s="83"/>
    </row>
    <row r="62" spans="1:10" ht="15.75">
      <c r="A62" s="107" t="s">
        <v>144</v>
      </c>
      <c r="B62" s="107"/>
      <c r="C62" s="101" t="s">
        <v>145</v>
      </c>
      <c r="D62" s="132" t="s">
        <v>154</v>
      </c>
      <c r="E62" s="132"/>
      <c r="F62" s="107"/>
      <c r="G62" s="107"/>
      <c r="H62" s="101"/>
      <c r="I62" s="132"/>
      <c r="J62" s="132"/>
    </row>
    <row r="63" spans="1:11" ht="12.75">
      <c r="A63" s="103"/>
      <c r="C63" s="73" t="s">
        <v>3</v>
      </c>
      <c r="D63" s="130" t="s">
        <v>81</v>
      </c>
      <c r="E63" s="130"/>
      <c r="F63" s="103"/>
      <c r="H63" s="73"/>
      <c r="I63" s="130"/>
      <c r="J63" s="130"/>
      <c r="K63" s="76"/>
    </row>
    <row r="64" ht="12.75">
      <c r="J64" s="83"/>
    </row>
    <row r="65" spans="1:10" ht="15.75">
      <c r="A65" s="104" t="s">
        <v>146</v>
      </c>
      <c r="B65" s="136" t="s">
        <v>147</v>
      </c>
      <c r="C65" s="136"/>
      <c r="D65" s="105" t="s">
        <v>148</v>
      </c>
      <c r="E65" s="69"/>
      <c r="J65" s="83"/>
    </row>
    <row r="66" ht="12.75">
      <c r="J66" s="83"/>
    </row>
    <row r="67" spans="1:10" ht="15.75">
      <c r="A67" s="84" t="s">
        <v>149</v>
      </c>
      <c r="J67" s="83"/>
    </row>
    <row r="68" ht="12.75">
      <c r="J68" s="83"/>
    </row>
    <row r="69" ht="12.75">
      <c r="J69" s="83"/>
    </row>
    <row r="70" spans="1:10" ht="15.75">
      <c r="A70" s="107" t="s">
        <v>150</v>
      </c>
      <c r="B70" s="107"/>
      <c r="C70" s="132" t="s">
        <v>164</v>
      </c>
      <c r="D70" s="132"/>
      <c r="E70" s="108" t="s">
        <v>142</v>
      </c>
      <c r="F70" s="108"/>
      <c r="G70" s="132" t="s">
        <v>153</v>
      </c>
      <c r="H70" s="132"/>
      <c r="J70" s="83"/>
    </row>
    <row r="71" spans="1:10" ht="12.75">
      <c r="A71" s="103"/>
      <c r="C71" s="130" t="s">
        <v>143</v>
      </c>
      <c r="D71" s="130"/>
      <c r="E71" s="130" t="s">
        <v>3</v>
      </c>
      <c r="F71" s="130"/>
      <c r="G71" s="130" t="s">
        <v>81</v>
      </c>
      <c r="H71" s="130"/>
      <c r="J71" s="83"/>
    </row>
    <row r="72" ht="12.75">
      <c r="J72" s="83"/>
    </row>
  </sheetData>
  <mergeCells count="77">
    <mergeCell ref="A4:J4"/>
    <mergeCell ref="A5:G7"/>
    <mergeCell ref="H5:I5"/>
    <mergeCell ref="J5:J7"/>
    <mergeCell ref="K5:K7"/>
    <mergeCell ref="H6:H7"/>
    <mergeCell ref="I6:I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9:B59"/>
    <mergeCell ref="C59:D59"/>
    <mergeCell ref="E59:F59"/>
    <mergeCell ref="A53:G53"/>
    <mergeCell ref="A54:G54"/>
    <mergeCell ref="A55:G55"/>
    <mergeCell ref="A56:G56"/>
    <mergeCell ref="C60:D60"/>
    <mergeCell ref="E60:F60"/>
    <mergeCell ref="G60:H60"/>
    <mergeCell ref="I60:J60"/>
    <mergeCell ref="A62:B62"/>
    <mergeCell ref="D62:E62"/>
    <mergeCell ref="F62:G62"/>
    <mergeCell ref="I62:J62"/>
    <mergeCell ref="I63:J63"/>
    <mergeCell ref="B65:C65"/>
    <mergeCell ref="A70:B70"/>
    <mergeCell ref="C70:D70"/>
    <mergeCell ref="E70:F70"/>
    <mergeCell ref="G70:H70"/>
    <mergeCell ref="C71:D71"/>
    <mergeCell ref="E71:F71"/>
    <mergeCell ref="G71:H71"/>
    <mergeCell ref="D63:E6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Q50"/>
  <sheetViews>
    <sheetView view="pageBreakPreview" zoomScale="60" zoomScalePageLayoutView="0" workbookViewId="0" topLeftCell="A22">
      <selection activeCell="B37" sqref="B37:B38"/>
    </sheetView>
  </sheetViews>
  <sheetFormatPr defaultColWidth="9.00390625" defaultRowHeight="12.75"/>
  <cols>
    <col min="1" max="1" width="13.625" style="7" customWidth="1"/>
    <col min="2" max="2" width="24.125" style="7" customWidth="1"/>
    <col min="3" max="3" width="12.75390625" style="7" customWidth="1"/>
    <col min="4" max="4" width="15.75390625" style="7" customWidth="1"/>
    <col min="5" max="5" width="3.75390625" style="7" customWidth="1"/>
    <col min="6" max="6" width="20.75390625" style="7" customWidth="1"/>
  </cols>
  <sheetData>
    <row r="1" spans="1:6" ht="12.75">
      <c r="A1" s="9"/>
      <c r="B1" s="35" t="s">
        <v>37</v>
      </c>
      <c r="C1" s="11"/>
      <c r="D1" s="11"/>
      <c r="E1" s="12"/>
      <c r="F1" s="12"/>
    </row>
    <row r="2" spans="1:6" ht="12.75">
      <c r="A2" s="9"/>
      <c r="B2" s="35" t="s">
        <v>36</v>
      </c>
      <c r="C2" s="218"/>
      <c r="D2" s="218"/>
      <c r="E2" s="11"/>
      <c r="F2" s="23" t="s">
        <v>104</v>
      </c>
    </row>
    <row r="3" spans="1:6" s="5" customFormat="1" ht="12.75" customHeight="1">
      <c r="A3" s="13"/>
      <c r="B3" s="14"/>
      <c r="C3" s="219" t="s">
        <v>3</v>
      </c>
      <c r="D3" s="219"/>
      <c r="E3" s="13"/>
      <c r="F3" s="36" t="s">
        <v>7</v>
      </c>
    </row>
    <row r="4" spans="1:6" ht="12.75">
      <c r="A4" s="9"/>
      <c r="B4" s="106" t="s">
        <v>162</v>
      </c>
      <c r="C4" s="9"/>
      <c r="D4" s="9"/>
      <c r="E4" s="9"/>
      <c r="F4" s="9"/>
    </row>
    <row r="5" spans="1:6" ht="14.25">
      <c r="A5" s="221" t="s">
        <v>9</v>
      </c>
      <c r="B5" s="221"/>
      <c r="C5" s="201" t="s">
        <v>103</v>
      </c>
      <c r="D5" s="201"/>
      <c r="E5" s="201"/>
      <c r="F5" s="201"/>
    </row>
    <row r="6" spans="1:6" ht="14.25">
      <c r="A6" s="15"/>
      <c r="B6" s="16"/>
      <c r="C6" s="220" t="s">
        <v>6</v>
      </c>
      <c r="D6" s="220"/>
      <c r="E6" s="220"/>
      <c r="F6" s="220"/>
    </row>
    <row r="7" spans="1:6" ht="15.75">
      <c r="A7" s="17"/>
      <c r="B7" s="17"/>
      <c r="C7" s="17"/>
      <c r="D7" s="17"/>
      <c r="E7" s="17"/>
      <c r="F7" s="9"/>
    </row>
    <row r="8" spans="1:7" ht="15.75">
      <c r="A8" s="202" t="s">
        <v>8</v>
      </c>
      <c r="B8" s="202"/>
      <c r="C8" s="202"/>
      <c r="D8" s="18"/>
      <c r="E8" s="18"/>
      <c r="F8" s="19">
        <v>211</v>
      </c>
      <c r="G8" s="4"/>
    </row>
    <row r="9" spans="1:6" ht="12.75">
      <c r="A9" s="212" t="s">
        <v>101</v>
      </c>
      <c r="B9" s="213"/>
      <c r="C9" s="214"/>
      <c r="D9" s="20"/>
      <c r="E9" s="12"/>
      <c r="F9" s="9"/>
    </row>
    <row r="10" spans="1:6" ht="12.75">
      <c r="A10" s="211" t="s">
        <v>14</v>
      </c>
      <c r="B10" s="211"/>
      <c r="C10" s="211"/>
      <c r="D10" s="22"/>
      <c r="E10" s="203"/>
      <c r="F10" s="203"/>
    </row>
    <row r="11" spans="1:6" ht="12.75">
      <c r="A11" s="21"/>
      <c r="B11" s="21"/>
      <c r="C11" s="21"/>
      <c r="D11" s="205" t="s">
        <v>16</v>
      </c>
      <c r="E11" s="206"/>
      <c r="F11" s="209">
        <v>218200</v>
      </c>
    </row>
    <row r="12" spans="1:6" ht="12.75">
      <c r="A12" s="21"/>
      <c r="B12" s="21"/>
      <c r="C12" s="21"/>
      <c r="D12" s="207"/>
      <c r="E12" s="208"/>
      <c r="F12" s="210"/>
    </row>
    <row r="13" spans="1:6" ht="12.75">
      <c r="A13" s="23"/>
      <c r="B13" s="23"/>
      <c r="C13" s="23"/>
      <c r="D13" s="24"/>
      <c r="E13" s="204" t="s">
        <v>0</v>
      </c>
      <c r="F13" s="204"/>
    </row>
    <row r="14" spans="1:6" s="3" customFormat="1" ht="29.25" customHeight="1">
      <c r="A14" s="25" t="s">
        <v>4</v>
      </c>
      <c r="B14" s="215" t="s">
        <v>155</v>
      </c>
      <c r="C14" s="216"/>
      <c r="D14" s="216"/>
      <c r="E14" s="216"/>
      <c r="F14" s="217"/>
    </row>
    <row r="15" spans="1:6" s="3" customFormat="1" ht="12.75">
      <c r="A15" s="26" t="s">
        <v>1</v>
      </c>
      <c r="B15" s="189" t="s">
        <v>2</v>
      </c>
      <c r="C15" s="190"/>
      <c r="D15" s="190"/>
      <c r="E15" s="190"/>
      <c r="F15" s="191"/>
    </row>
    <row r="16" spans="1:6" ht="21" customHeight="1">
      <c r="A16" s="27"/>
      <c r="B16" s="192" t="s">
        <v>97</v>
      </c>
      <c r="C16" s="193"/>
      <c r="D16" s="193"/>
      <c r="E16" s="193"/>
      <c r="F16" s="194"/>
    </row>
    <row r="17" spans="1:8" ht="31.5" customHeight="1">
      <c r="A17" s="28"/>
      <c r="B17" s="195" t="s">
        <v>156</v>
      </c>
      <c r="C17" s="196"/>
      <c r="D17" s="196"/>
      <c r="E17" s="196"/>
      <c r="F17" s="197"/>
      <c r="H17">
        <f>11.5*1000*1.15*12</f>
        <v>158699.99999999997</v>
      </c>
    </row>
    <row r="18" spans="1:8" ht="35.25" customHeight="1">
      <c r="A18" s="28"/>
      <c r="B18" s="198" t="s">
        <v>157</v>
      </c>
      <c r="C18" s="199"/>
      <c r="D18" s="199"/>
      <c r="E18" s="199"/>
      <c r="F18" s="200"/>
      <c r="H18">
        <f>2*1000*1.15*12</f>
        <v>27600</v>
      </c>
    </row>
    <row r="19" spans="1:6" ht="50.25" customHeight="1">
      <c r="A19" s="28"/>
      <c r="B19" s="183" t="s">
        <v>117</v>
      </c>
      <c r="C19" s="184"/>
      <c r="D19" s="184"/>
      <c r="E19" s="184"/>
      <c r="F19" s="185"/>
    </row>
    <row r="20" spans="1:6" ht="26.25" customHeight="1">
      <c r="A20" s="28"/>
      <c r="B20" s="186"/>
      <c r="C20" s="187"/>
      <c r="D20" s="187"/>
      <c r="E20" s="187"/>
      <c r="F20" s="188"/>
    </row>
    <row r="21" spans="1:6" ht="14.25">
      <c r="A21" s="28"/>
      <c r="B21" s="186"/>
      <c r="C21" s="187"/>
      <c r="D21" s="187"/>
      <c r="E21" s="187"/>
      <c r="F21" s="188"/>
    </row>
    <row r="22" spans="1:6" ht="14.25">
      <c r="A22" s="28"/>
      <c r="B22" s="186"/>
      <c r="C22" s="187"/>
      <c r="D22" s="187"/>
      <c r="E22" s="187"/>
      <c r="F22" s="188"/>
    </row>
    <row r="23" spans="1:6" ht="14.25">
      <c r="A23" s="28"/>
      <c r="B23" s="186"/>
      <c r="C23" s="187"/>
      <c r="D23" s="187"/>
      <c r="E23" s="187"/>
      <c r="F23" s="188"/>
    </row>
    <row r="24" spans="1:6" ht="14.25">
      <c r="A24" s="28"/>
      <c r="B24" s="186"/>
      <c r="C24" s="187"/>
      <c r="D24" s="187"/>
      <c r="E24" s="187"/>
      <c r="F24" s="188"/>
    </row>
    <row r="25" spans="1:6" ht="14.25">
      <c r="A25" s="28"/>
      <c r="B25" s="186"/>
      <c r="C25" s="187"/>
      <c r="D25" s="187"/>
      <c r="E25" s="187"/>
      <c r="F25" s="188"/>
    </row>
    <row r="26" spans="1:6" ht="12.75">
      <c r="A26" s="222" t="s">
        <v>158</v>
      </c>
      <c r="B26" s="223"/>
      <c r="C26" s="223"/>
      <c r="D26" s="223"/>
      <c r="E26" s="224"/>
      <c r="F26" s="67" t="s">
        <v>159</v>
      </c>
    </row>
    <row r="27" spans="1:6" ht="27.75" customHeight="1">
      <c r="A27" s="66"/>
      <c r="B27" s="198"/>
      <c r="C27" s="199"/>
      <c r="D27" s="199"/>
      <c r="E27" s="200"/>
      <c r="F27" s="30"/>
    </row>
    <row r="28" spans="1:6" ht="27.75" customHeight="1">
      <c r="A28" s="28"/>
      <c r="B28" s="198"/>
      <c r="C28" s="199"/>
      <c r="D28" s="199"/>
      <c r="E28" s="200"/>
      <c r="F28" s="30"/>
    </row>
    <row r="29" spans="1:6" ht="24.75" customHeight="1">
      <c r="A29" s="28"/>
      <c r="B29" s="198"/>
      <c r="C29" s="199"/>
      <c r="D29" s="199"/>
      <c r="E29" s="200"/>
      <c r="F29" s="30"/>
    </row>
    <row r="30" spans="1:6" ht="14.25" customHeight="1">
      <c r="A30" s="28"/>
      <c r="B30" s="198"/>
      <c r="C30" s="199"/>
      <c r="D30" s="199"/>
      <c r="E30" s="200"/>
      <c r="F30" s="30"/>
    </row>
    <row r="31" spans="1:6" ht="12.75">
      <c r="A31" s="222" t="s">
        <v>15</v>
      </c>
      <c r="B31" s="223"/>
      <c r="C31" s="223"/>
      <c r="D31" s="223"/>
      <c r="E31" s="224"/>
      <c r="F31" s="29">
        <v>0</v>
      </c>
    </row>
    <row r="32" spans="1:6" s="6" customFormat="1" ht="45.75" customHeight="1">
      <c r="A32" s="227" t="s">
        <v>108</v>
      </c>
      <c r="B32" s="227"/>
      <c r="C32" s="227"/>
      <c r="D32" s="227"/>
      <c r="E32" s="227"/>
      <c r="F32" s="227"/>
    </row>
    <row r="33" spans="1:6" s="6" customFormat="1" ht="12" customHeight="1">
      <c r="A33" s="31"/>
      <c r="B33" s="32"/>
      <c r="C33" s="32"/>
      <c r="D33" s="32"/>
      <c r="E33" s="32"/>
      <c r="F33" s="33"/>
    </row>
    <row r="34" spans="1:17" ht="12.75">
      <c r="A34" s="11" t="s">
        <v>5</v>
      </c>
      <c r="B34" s="11"/>
      <c r="C34" s="38"/>
      <c r="D34" s="34"/>
      <c r="E34" s="218" t="s">
        <v>38</v>
      </c>
      <c r="F34" s="218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2"/>
      <c r="B35" s="12"/>
      <c r="C35" s="39" t="s">
        <v>3</v>
      </c>
      <c r="D35" s="10"/>
      <c r="E35" s="225" t="s">
        <v>81</v>
      </c>
      <c r="F35" s="225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2"/>
      <c r="B36" s="12"/>
      <c r="C36" s="39"/>
      <c r="D36" s="10"/>
      <c r="E36" s="37"/>
      <c r="F36" s="37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1:6" ht="12.75">
      <c r="A37" s="11" t="s">
        <v>160</v>
      </c>
      <c r="B37" s="37" t="s">
        <v>175</v>
      </c>
      <c r="C37" s="38"/>
      <c r="D37" s="34"/>
      <c r="E37" s="218" t="s">
        <v>161</v>
      </c>
      <c r="F37" s="218"/>
    </row>
    <row r="38" spans="1:6" ht="12.75">
      <c r="A38" s="12"/>
      <c r="B38" s="37" t="s">
        <v>143</v>
      </c>
      <c r="C38" s="39" t="s">
        <v>3</v>
      </c>
      <c r="D38" s="10"/>
      <c r="E38" s="226" t="s">
        <v>81</v>
      </c>
      <c r="F38" s="226"/>
    </row>
    <row r="39" spans="1:6" ht="12.75">
      <c r="A39" s="12"/>
      <c r="B39" s="12"/>
      <c r="C39" s="12"/>
      <c r="D39" s="12"/>
      <c r="E39" s="12"/>
      <c r="F39" s="9"/>
    </row>
    <row r="40" spans="1:6" ht="12.75">
      <c r="A40" s="12"/>
      <c r="B40" s="12"/>
      <c r="C40" s="12"/>
      <c r="D40" s="12"/>
      <c r="E40" s="12"/>
      <c r="F40" s="9"/>
    </row>
    <row r="41" spans="1:6" ht="12.75">
      <c r="A41" s="12"/>
      <c r="B41" s="12"/>
      <c r="C41" s="12"/>
      <c r="D41" s="12"/>
      <c r="E41" s="12"/>
      <c r="F41" s="9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</sheetData>
  <sheetProtection/>
  <mergeCells count="35">
    <mergeCell ref="A26:E26"/>
    <mergeCell ref="E35:F35"/>
    <mergeCell ref="E38:F38"/>
    <mergeCell ref="A32:F32"/>
    <mergeCell ref="B28:E28"/>
    <mergeCell ref="E37:F37"/>
    <mergeCell ref="E34:F34"/>
    <mergeCell ref="A31:E31"/>
    <mergeCell ref="B27:E27"/>
    <mergeCell ref="B29:E29"/>
    <mergeCell ref="C2:D2"/>
    <mergeCell ref="C3:D3"/>
    <mergeCell ref="C6:F6"/>
    <mergeCell ref="A5:B5"/>
    <mergeCell ref="B30:E30"/>
    <mergeCell ref="C5:F5"/>
    <mergeCell ref="A8:C8"/>
    <mergeCell ref="E10:F10"/>
    <mergeCell ref="E13:F13"/>
    <mergeCell ref="D11:E12"/>
    <mergeCell ref="F11:F12"/>
    <mergeCell ref="A10:C10"/>
    <mergeCell ref="A9:C9"/>
    <mergeCell ref="B14:F14"/>
    <mergeCell ref="B15:F15"/>
    <mergeCell ref="B16:F16"/>
    <mergeCell ref="B17:F17"/>
    <mergeCell ref="B18:F18"/>
    <mergeCell ref="B19:F19"/>
    <mergeCell ref="B20:F20"/>
    <mergeCell ref="B21:F21"/>
    <mergeCell ref="B25:F25"/>
    <mergeCell ref="B22:F22"/>
    <mergeCell ref="B23:F23"/>
    <mergeCell ref="B24:F24"/>
  </mergeCells>
  <dataValidations count="3">
    <dataValidation type="list" allowBlank="1" showInputMessage="1" showErrorMessage="1" sqref="A34 A37">
      <formula1>Должность</formula1>
    </dataValidation>
    <dataValidation type="list" allowBlank="1" showInputMessage="1" showErrorMessage="1" sqref="E34:F34 E37:F37 F2">
      <formula1>ФИО</formula1>
    </dataValidation>
    <dataValidation type="list" allowBlank="1" showInputMessage="1" showErrorMessage="1" sqref="C5:F5">
      <formula1>Учреждение</formula1>
    </dataValidation>
  </dataValidations>
  <printOptions/>
  <pageMargins left="0.62" right="0.1968503937007874" top="0.31" bottom="0.38" header="0.3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Q52"/>
  <sheetViews>
    <sheetView view="pageBreakPreview" zoomScale="60" zoomScalePageLayoutView="0" workbookViewId="0" topLeftCell="A1">
      <selection activeCell="D46" sqref="D46"/>
    </sheetView>
  </sheetViews>
  <sheetFormatPr defaultColWidth="9.00390625" defaultRowHeight="12.75"/>
  <cols>
    <col min="1" max="1" width="13.75390625" style="7" customWidth="1"/>
    <col min="2" max="2" width="26.25390625" style="7" customWidth="1"/>
    <col min="3" max="3" width="12.75390625" style="7" customWidth="1"/>
    <col min="4" max="4" width="15.75390625" style="7" customWidth="1"/>
    <col min="5" max="5" width="3.75390625" style="7" customWidth="1"/>
    <col min="6" max="6" width="20.75390625" style="7" customWidth="1"/>
  </cols>
  <sheetData>
    <row r="1" spans="1:6" ht="12.75">
      <c r="A1" s="9"/>
      <c r="B1" s="9"/>
      <c r="C1" s="10"/>
      <c r="D1" s="10"/>
      <c r="E1" s="10"/>
      <c r="F1" s="10"/>
    </row>
    <row r="2" spans="1:6" ht="12.75">
      <c r="A2" s="9"/>
      <c r="B2" s="35" t="s">
        <v>37</v>
      </c>
      <c r="C2" s="11"/>
      <c r="D2" s="11"/>
      <c r="E2" s="12"/>
      <c r="F2" s="12"/>
    </row>
    <row r="3" spans="1:6" s="5" customFormat="1" ht="12.75">
      <c r="A3" s="9"/>
      <c r="B3" s="35" t="s">
        <v>36</v>
      </c>
      <c r="C3" s="218"/>
      <c r="D3" s="218"/>
      <c r="E3" s="11"/>
      <c r="F3" s="23" t="s">
        <v>104</v>
      </c>
    </row>
    <row r="4" spans="1:6" ht="12.75">
      <c r="A4" s="13"/>
      <c r="B4" s="14"/>
      <c r="C4" s="219" t="s">
        <v>3</v>
      </c>
      <c r="D4" s="219"/>
      <c r="E4" s="13"/>
      <c r="F4" s="36" t="s">
        <v>7</v>
      </c>
    </row>
    <row r="5" spans="1:6" ht="12.75">
      <c r="A5" s="9"/>
      <c r="B5" s="106" t="s">
        <v>162</v>
      </c>
      <c r="C5" s="9"/>
      <c r="D5" s="9"/>
      <c r="E5" s="9"/>
      <c r="F5" s="9"/>
    </row>
    <row r="6" spans="1:6" ht="14.25">
      <c r="A6" s="221" t="s">
        <v>9</v>
      </c>
      <c r="B6" s="221"/>
      <c r="C6" s="201" t="s">
        <v>103</v>
      </c>
      <c r="D6" s="201"/>
      <c r="E6" s="201"/>
      <c r="F6" s="201"/>
    </row>
    <row r="7" spans="1:6" ht="14.25">
      <c r="A7" s="15"/>
      <c r="B7" s="16"/>
      <c r="C7" s="220" t="s">
        <v>6</v>
      </c>
      <c r="D7" s="220"/>
      <c r="E7" s="220"/>
      <c r="F7" s="220"/>
    </row>
    <row r="8" spans="1:6" ht="15.75">
      <c r="A8" s="17"/>
      <c r="B8" s="17"/>
      <c r="C8" s="17"/>
      <c r="D8" s="17"/>
      <c r="E8" s="17"/>
      <c r="F8" s="9"/>
    </row>
    <row r="9" spans="1:7" ht="15.75">
      <c r="A9" s="202" t="s">
        <v>8</v>
      </c>
      <c r="B9" s="202"/>
      <c r="C9" s="202"/>
      <c r="D9" s="18"/>
      <c r="E9" s="18"/>
      <c r="F9" s="19">
        <v>213</v>
      </c>
      <c r="G9" s="4"/>
    </row>
    <row r="10" spans="1:6" ht="12.75">
      <c r="A10" s="212" t="s">
        <v>101</v>
      </c>
      <c r="B10" s="213"/>
      <c r="C10" s="214"/>
      <c r="D10" s="20"/>
      <c r="E10" s="12"/>
      <c r="F10" s="9"/>
    </row>
    <row r="11" spans="1:6" ht="12.75">
      <c r="A11" s="211" t="s">
        <v>14</v>
      </c>
      <c r="B11" s="211"/>
      <c r="C11" s="211"/>
      <c r="D11" s="22"/>
      <c r="E11" s="203"/>
      <c r="F11" s="203"/>
    </row>
    <row r="12" spans="1:6" ht="12.75">
      <c r="A12" s="21"/>
      <c r="B12" s="21"/>
      <c r="C12" s="21"/>
      <c r="D12" s="205" t="s">
        <v>16</v>
      </c>
      <c r="E12" s="206"/>
      <c r="F12" s="209">
        <v>65900</v>
      </c>
    </row>
    <row r="13" spans="1:6" ht="12.75">
      <c r="A13" s="21"/>
      <c r="B13" s="21"/>
      <c r="C13" s="21"/>
      <c r="D13" s="207"/>
      <c r="E13" s="208"/>
      <c r="F13" s="210"/>
    </row>
    <row r="14" spans="1:6" ht="12.75">
      <c r="A14" s="23"/>
      <c r="B14" s="23"/>
      <c r="C14" s="23"/>
      <c r="D14" s="24"/>
      <c r="E14" s="204" t="s">
        <v>0</v>
      </c>
      <c r="F14" s="204"/>
    </row>
    <row r="15" spans="1:6" s="3" customFormat="1" ht="32.25" customHeight="1">
      <c r="A15" s="25" t="s">
        <v>4</v>
      </c>
      <c r="B15" s="215" t="s">
        <v>155</v>
      </c>
      <c r="C15" s="216"/>
      <c r="D15" s="216"/>
      <c r="E15" s="216"/>
      <c r="F15" s="217"/>
    </row>
    <row r="16" spans="1:6" s="3" customFormat="1" ht="12.75">
      <c r="A16" s="26" t="s">
        <v>1</v>
      </c>
      <c r="B16" s="189" t="s">
        <v>2</v>
      </c>
      <c r="C16" s="190"/>
      <c r="D16" s="190"/>
      <c r="E16" s="190"/>
      <c r="F16" s="191"/>
    </row>
    <row r="17" spans="1:6" ht="17.25" customHeight="1">
      <c r="A17" s="9"/>
      <c r="B17" s="237" t="s">
        <v>13</v>
      </c>
      <c r="C17" s="238"/>
      <c r="D17" s="238"/>
      <c r="E17" s="238"/>
      <c r="F17" s="239"/>
    </row>
    <row r="18" spans="1:6" ht="55.5" customHeight="1">
      <c r="A18" s="28"/>
      <c r="B18" s="228" t="s">
        <v>102</v>
      </c>
      <c r="C18" s="229"/>
      <c r="D18" s="229"/>
      <c r="E18" s="229"/>
      <c r="F18" s="230"/>
    </row>
    <row r="19" spans="1:6" ht="24" customHeight="1">
      <c r="A19" s="28"/>
      <c r="B19" s="228" t="s">
        <v>118</v>
      </c>
      <c r="C19" s="229"/>
      <c r="D19" s="229"/>
      <c r="E19" s="229"/>
      <c r="F19" s="230"/>
    </row>
    <row r="20" spans="1:6" ht="16.5" customHeight="1">
      <c r="A20" s="28"/>
      <c r="B20" s="231"/>
      <c r="C20" s="232"/>
      <c r="D20" s="232"/>
      <c r="E20" s="232"/>
      <c r="F20" s="233"/>
    </row>
    <row r="21" spans="1:6" ht="14.25">
      <c r="A21" s="28"/>
      <c r="B21" s="231"/>
      <c r="C21" s="232"/>
      <c r="D21" s="232"/>
      <c r="E21" s="232"/>
      <c r="F21" s="233"/>
    </row>
    <row r="22" spans="1:6" ht="14.25">
      <c r="A22" s="28"/>
      <c r="B22" s="231"/>
      <c r="C22" s="232"/>
      <c r="D22" s="232"/>
      <c r="E22" s="232"/>
      <c r="F22" s="233"/>
    </row>
    <row r="23" spans="1:6" ht="14.25">
      <c r="A23" s="28"/>
      <c r="B23" s="231"/>
      <c r="C23" s="232"/>
      <c r="D23" s="232"/>
      <c r="E23" s="232"/>
      <c r="F23" s="233"/>
    </row>
    <row r="24" spans="1:6" ht="14.25">
      <c r="A24" s="28"/>
      <c r="B24" s="231"/>
      <c r="C24" s="232"/>
      <c r="D24" s="232"/>
      <c r="E24" s="232"/>
      <c r="F24" s="233"/>
    </row>
    <row r="25" spans="1:6" ht="14.25">
      <c r="A25" s="28"/>
      <c r="B25" s="231"/>
      <c r="C25" s="232"/>
      <c r="D25" s="232"/>
      <c r="E25" s="232"/>
      <c r="F25" s="233"/>
    </row>
    <row r="26" spans="1:6" ht="12.75">
      <c r="A26" s="222" t="s">
        <v>158</v>
      </c>
      <c r="B26" s="223"/>
      <c r="C26" s="223"/>
      <c r="D26" s="223"/>
      <c r="E26" s="224"/>
      <c r="F26" s="67" t="s">
        <v>159</v>
      </c>
    </row>
    <row r="27" spans="1:6" ht="43.5" customHeight="1">
      <c r="A27" s="28"/>
      <c r="B27" s="198"/>
      <c r="C27" s="199"/>
      <c r="D27" s="199"/>
      <c r="E27" s="200"/>
      <c r="F27" s="43"/>
    </row>
    <row r="28" spans="1:6" ht="35.25" customHeight="1">
      <c r="A28" s="28"/>
      <c r="B28" s="198"/>
      <c r="C28" s="199"/>
      <c r="D28" s="199"/>
      <c r="E28" s="200"/>
      <c r="F28" s="43"/>
    </row>
    <row r="29" spans="1:6" ht="14.25">
      <c r="A29" s="28"/>
      <c r="B29" s="234"/>
      <c r="C29" s="235"/>
      <c r="D29" s="235"/>
      <c r="E29" s="236"/>
      <c r="F29" s="43"/>
    </row>
    <row r="30" spans="1:6" ht="18" customHeight="1">
      <c r="A30" s="28"/>
      <c r="B30" s="198"/>
      <c r="C30" s="199"/>
      <c r="D30" s="199"/>
      <c r="E30" s="200"/>
      <c r="F30" s="43"/>
    </row>
    <row r="31" spans="1:6" ht="12.75">
      <c r="A31" s="222" t="s">
        <v>163</v>
      </c>
      <c r="B31" s="223"/>
      <c r="C31" s="223"/>
      <c r="D31" s="223"/>
      <c r="E31" s="224"/>
      <c r="F31" s="42">
        <v>0</v>
      </c>
    </row>
    <row r="32" spans="1:6" ht="12.75">
      <c r="A32" s="40"/>
      <c r="B32" s="40"/>
      <c r="C32" s="40"/>
      <c r="D32" s="40"/>
      <c r="E32" s="40"/>
      <c r="F32" s="20"/>
    </row>
    <row r="33" spans="1:6" ht="12.75">
      <c r="A33" s="40"/>
      <c r="B33" s="40"/>
      <c r="C33" s="40"/>
      <c r="D33" s="40"/>
      <c r="E33" s="40"/>
      <c r="F33" s="20"/>
    </row>
    <row r="34" spans="1:6" ht="12.75">
      <c r="A34" s="12"/>
      <c r="B34" s="12"/>
      <c r="C34" s="34"/>
      <c r="D34" s="34"/>
      <c r="E34" s="11"/>
      <c r="F34" s="9"/>
    </row>
    <row r="35" spans="1:6" ht="12.75">
      <c r="A35" s="12"/>
      <c r="B35" s="12"/>
      <c r="C35" s="34"/>
      <c r="D35" s="34"/>
      <c r="E35" s="11"/>
      <c r="F35" s="9"/>
    </row>
    <row r="36" spans="1:17" ht="12.75">
      <c r="A36" s="11" t="s">
        <v>5</v>
      </c>
      <c r="B36" s="11"/>
      <c r="C36" s="38"/>
      <c r="D36" s="34"/>
      <c r="E36" s="218" t="s">
        <v>38</v>
      </c>
      <c r="F36" s="218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2"/>
      <c r="B37" s="12"/>
      <c r="C37" s="39" t="s">
        <v>3</v>
      </c>
      <c r="D37" s="10"/>
      <c r="E37" s="225" t="s">
        <v>81</v>
      </c>
      <c r="F37" s="225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</row>
    <row r="38" spans="1:6" ht="13.5" customHeight="1">
      <c r="A38" s="12"/>
      <c r="B38" s="12"/>
      <c r="C38" s="39"/>
      <c r="D38" s="10"/>
      <c r="E38" s="37"/>
      <c r="F38" s="37"/>
    </row>
    <row r="39" spans="1:6" ht="12.75">
      <c r="A39" s="11" t="s">
        <v>160</v>
      </c>
      <c r="B39" s="37" t="s">
        <v>175</v>
      </c>
      <c r="C39" s="38"/>
      <c r="D39" s="34"/>
      <c r="E39" s="218" t="s">
        <v>161</v>
      </c>
      <c r="F39" s="218"/>
    </row>
    <row r="40" spans="1:6" ht="12.75">
      <c r="A40" s="12"/>
      <c r="B40" s="37" t="s">
        <v>143</v>
      </c>
      <c r="C40" s="39" t="s">
        <v>3</v>
      </c>
      <c r="D40" s="10"/>
      <c r="E40" s="226" t="s">
        <v>81</v>
      </c>
      <c r="F40" s="226"/>
    </row>
    <row r="41" spans="1:6" ht="12.75">
      <c r="A41" s="12"/>
      <c r="B41" s="12"/>
      <c r="C41" s="12"/>
      <c r="D41" s="12"/>
      <c r="E41" s="12"/>
      <c r="F41" s="9"/>
    </row>
    <row r="42" spans="1:6" ht="12.75">
      <c r="A42" s="12"/>
      <c r="B42" s="12"/>
      <c r="C42" s="12"/>
      <c r="D42" s="12"/>
      <c r="E42" s="12"/>
      <c r="F42" s="9"/>
    </row>
    <row r="43" spans="1:6" ht="12.75">
      <c r="A43" s="12"/>
      <c r="B43" s="12"/>
      <c r="C43" s="12"/>
      <c r="D43" s="12"/>
      <c r="E43" s="12"/>
      <c r="F43" s="9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</sheetData>
  <sheetProtection/>
  <mergeCells count="33">
    <mergeCell ref="C3:D3"/>
    <mergeCell ref="C4:D4"/>
    <mergeCell ref="A9:C9"/>
    <mergeCell ref="E14:F14"/>
    <mergeCell ref="A6:B6"/>
    <mergeCell ref="C6:F6"/>
    <mergeCell ref="D12:E13"/>
    <mergeCell ref="C7:F7"/>
    <mergeCell ref="F12:F13"/>
    <mergeCell ref="A10:C10"/>
    <mergeCell ref="E11:F11"/>
    <mergeCell ref="E36:F36"/>
    <mergeCell ref="B15:F15"/>
    <mergeCell ref="B16:F16"/>
    <mergeCell ref="B17:F17"/>
    <mergeCell ref="B18:F18"/>
    <mergeCell ref="A11:C11"/>
    <mergeCell ref="B23:F23"/>
    <mergeCell ref="B24:F24"/>
    <mergeCell ref="B25:F25"/>
    <mergeCell ref="E39:F39"/>
    <mergeCell ref="E40:F40"/>
    <mergeCell ref="A26:E26"/>
    <mergeCell ref="B27:E27"/>
    <mergeCell ref="B28:E28"/>
    <mergeCell ref="B29:E29"/>
    <mergeCell ref="A31:E31"/>
    <mergeCell ref="E37:F37"/>
    <mergeCell ref="B30:E30"/>
    <mergeCell ref="B19:F19"/>
    <mergeCell ref="B20:F20"/>
    <mergeCell ref="B21:F21"/>
    <mergeCell ref="B22:F22"/>
  </mergeCells>
  <dataValidations count="3">
    <dataValidation type="list" allowBlank="1" showInputMessage="1" showErrorMessage="1" sqref="E36:F36 E39:F39 F3">
      <formula1>ФИО</formula1>
    </dataValidation>
    <dataValidation type="list" allowBlank="1" showInputMessage="1" showErrorMessage="1" sqref="A36 A39">
      <formula1>Должность</formula1>
    </dataValidation>
    <dataValidation type="list" allowBlank="1" showInputMessage="1" showErrorMessage="1" sqref="C6:F6">
      <formula1>Учреждение</formula1>
    </dataValidation>
  </dataValidation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0" sqref="A10"/>
    </sheetView>
  </sheetViews>
  <sheetFormatPr defaultColWidth="9.00390625" defaultRowHeight="12.75"/>
  <sheetData>
    <row r="1" ht="12.75">
      <c r="A1" t="s">
        <v>5</v>
      </c>
    </row>
    <row r="2" ht="12.75">
      <c r="A2" t="s">
        <v>42</v>
      </c>
    </row>
    <row r="3" ht="12.75">
      <c r="A3" t="s">
        <v>82</v>
      </c>
    </row>
    <row r="4" ht="12.75">
      <c r="A4" t="s">
        <v>160</v>
      </c>
    </row>
    <row r="6" ht="12.75">
      <c r="A6" t="s">
        <v>38</v>
      </c>
    </row>
    <row r="7" ht="12.75">
      <c r="A7" t="s">
        <v>43</v>
      </c>
    </row>
    <row r="8" ht="12.75">
      <c r="A8" t="s">
        <v>104</v>
      </c>
    </row>
    <row r="9" ht="12.75">
      <c r="A9" t="s">
        <v>161</v>
      </c>
    </row>
    <row r="10" ht="12.75">
      <c r="A10" t="s">
        <v>90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91</v>
      </c>
    </row>
    <row r="21" ht="12.75">
      <c r="A21" t="s">
        <v>103</v>
      </c>
    </row>
    <row r="22" ht="12.75">
      <c r="A22" t="s">
        <v>96</v>
      </c>
    </row>
    <row r="23" ht="12.75">
      <c r="A2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buh23</cp:lastModifiedBy>
  <cp:lastPrinted>2013-01-22T06:46:06Z</cp:lastPrinted>
  <dcterms:created xsi:type="dcterms:W3CDTF">2006-12-04T06:00:57Z</dcterms:created>
  <dcterms:modified xsi:type="dcterms:W3CDTF">2013-01-22T06:46:35Z</dcterms:modified>
  <cp:category/>
  <cp:version/>
  <cp:contentType/>
  <cp:contentStatus/>
</cp:coreProperties>
</file>